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7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M66" i="1" l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<sst xmlns="http://schemas.openxmlformats.org/spreadsheetml/2006/main" count="198" uniqueCount="50">
  <si>
    <t>Study (name)</t>
  </si>
  <si>
    <t>n</t>
  </si>
  <si>
    <t>Treatments</t>
  </si>
  <si>
    <t>Zanetti</t>
  </si>
  <si>
    <t>Sartoretti</t>
  </si>
  <si>
    <t>Brismar</t>
  </si>
  <si>
    <t>Cox</t>
  </si>
  <si>
    <t>Geroulanos</t>
  </si>
  <si>
    <t>Hamacher</t>
  </si>
  <si>
    <t>Morandini</t>
  </si>
  <si>
    <t>Nord</t>
  </si>
  <si>
    <t>Tallarigo</t>
  </si>
  <si>
    <t>Colradyn</t>
  </si>
  <si>
    <t>Garau</t>
  </si>
  <si>
    <t>Hartenauer</t>
  </si>
  <si>
    <t>Tonelli</t>
  </si>
  <si>
    <t>Pozzi</t>
  </si>
  <si>
    <t>Kuo</t>
  </si>
  <si>
    <t>Meszaros</t>
  </si>
  <si>
    <t>Verwaest</t>
  </si>
  <si>
    <t>Hou</t>
  </si>
  <si>
    <t>Song</t>
  </si>
  <si>
    <t>Romanelli</t>
  </si>
  <si>
    <t>Fabian</t>
  </si>
  <si>
    <t>Niinkioski</t>
  </si>
  <si>
    <t>Klein</t>
  </si>
  <si>
    <t>Schmitt</t>
  </si>
  <si>
    <t>r</t>
  </si>
  <si>
    <t>Hara 1</t>
  </si>
  <si>
    <t>Hara 2</t>
  </si>
  <si>
    <t>Kumazawa 1</t>
  </si>
  <si>
    <t>Kumazawa 2</t>
  </si>
  <si>
    <t>Sequence gen.</t>
  </si>
  <si>
    <t>Allocation conc.</t>
  </si>
  <si>
    <t>Blinding pat.</t>
  </si>
  <si>
    <t>Blinding ass.</t>
  </si>
  <si>
    <t>id</t>
  </si>
  <si>
    <t>t</t>
  </si>
  <si>
    <t>U</t>
  </si>
  <si>
    <t>H</t>
  </si>
  <si>
    <t>L</t>
  </si>
  <si>
    <t>Imipenem/Cilastatin  - common comparator</t>
  </si>
  <si>
    <t>Meropenem</t>
  </si>
  <si>
    <t>Cefepime</t>
  </si>
  <si>
    <t>Piperacillin/Tazobactam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</si>
  <si>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effectiveness of beta-lactams for the treatment of hospitalized patients with infection - clinical response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</si>
  <si>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missing studies</t>
  </si>
  <si>
    <t>Year</t>
  </si>
  <si>
    <t>Baseline Risk</t>
  </si>
  <si>
    <t>Kanellakopoulou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</si>
</sst>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2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 applyFill="1"/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B1" workbookViewId="0">
      <pane ySplit="7" topLeftCell="A8" activePane="bottomLeft" state="frozen"/>
      <selection pane="bottomLeft" activeCell="F35" sqref="F35"/>
    </sheetView>
  </sheetViews>
  <sheetFormatPr defaultRowHeight="15" x14ac:dyDescent="0.25"/>
  <cols>
    <col min="1" max="1" width="9.140625" style="10"/>
    <col min="2" max="2" width="22.5703125" bestFit="1" customWidth="1"/>
    <col min="3" max="3" width="11.5703125" customWidth="1"/>
    <col min="4" max="4" width="10.42578125" style="3" customWidth="1"/>
    <col min="5" max="5" width="11.85546875" customWidth="1"/>
    <col min="6" max="6" width="14.7109375" customWidth="1"/>
    <col min="7" max="7" width="14.42578125" customWidth="1"/>
    <col min="8" max="8" width="15.28515625" customWidth="1"/>
    <col min="9" max="9" width="24.28515625" bestFit="1" customWidth="1"/>
    <col min="10" max="10" width="21.7109375" customWidth="1"/>
    <col min="11" max="11" width="15.140625" customWidth="1"/>
    <col min="12" max="12" width="7.42578125" customWidth="1"/>
  </cols>
  <sheetData>
    <row r="1" spans="1:13" x14ac:dyDescent="0.25">
      <c r="B1" s="19" t="s">
        <v>45</v>
      </c>
      <c r="C1" s="19"/>
      <c r="D1" s="19"/>
      <c r="E1" s="19"/>
      <c r="F1" s="19"/>
      <c r="G1" s="19"/>
      <c r="H1" s="19"/>
      <c r="I1" s="19"/>
      <c r="J1" s="15" t="s">
        <v>46</v>
      </c>
    </row>
    <row r="2" spans="1:13" x14ac:dyDescent="0.25">
      <c r="B2" s="20" t="s">
        <v>2</v>
      </c>
      <c r="C2" s="21"/>
      <c r="D2" s="14">
        <v>1</v>
      </c>
      <c r="E2" s="4" t="s">
        <v>41</v>
      </c>
      <c r="G2" s="4"/>
      <c r="H2" s="4"/>
      <c r="I2" s="4"/>
      <c r="J2" s="18"/>
    </row>
    <row r="3" spans="1:13" s="5" customFormat="1" x14ac:dyDescent="0.25">
      <c r="A3" s="10"/>
      <c r="B3" s="6"/>
      <c r="D3" s="14">
        <v>2</v>
      </c>
      <c r="E3" s="4" t="s">
        <v>42</v>
      </c>
      <c r="F3" s="4"/>
      <c r="I3" s="4"/>
    </row>
    <row r="4" spans="1:13" s="10" customFormat="1" x14ac:dyDescent="0.25">
      <c r="B4" s="11"/>
      <c r="D4" s="14">
        <v>3</v>
      </c>
      <c r="E4" s="4" t="s">
        <v>43</v>
      </c>
      <c r="F4" s="4"/>
      <c r="I4" s="4"/>
    </row>
    <row r="5" spans="1:13" s="10" customFormat="1" x14ac:dyDescent="0.25">
      <c r="B5" s="11"/>
      <c r="D5" s="14">
        <v>4</v>
      </c>
      <c r="E5" s="4" t="s">
        <v>44</v>
      </c>
      <c r="F5" s="4"/>
      <c r="I5" s="4"/>
    </row>
    <row r="6" spans="1:13" s="10" customFormat="1" x14ac:dyDescent="0.25">
      <c r="B6" s="11"/>
      <c r="D6" s="4"/>
      <c r="E6" s="4"/>
      <c r="F6" s="4"/>
      <c r="I6" s="4"/>
    </row>
    <row r="7" spans="1:13" s="1" customFormat="1" x14ac:dyDescent="0.25">
      <c r="A7" s="1" t="s">
        <v>47</v>
      </c>
      <c r="B7" s="1" t="s">
        <v>0</v>
      </c>
      <c r="C7" s="1" t="s">
        <v>36</v>
      </c>
      <c r="D7" s="1" t="s">
        <v>37</v>
      </c>
      <c r="E7" s="2" t="s">
        <v>27</v>
      </c>
      <c r="F7" s="2" t="s">
        <v>1</v>
      </c>
      <c r="G7" s="2"/>
      <c r="H7" s="8" t="s">
        <v>32</v>
      </c>
      <c r="I7" s="8" t="s">
        <v>33</v>
      </c>
      <c r="J7" s="8" t="s">
        <v>34</v>
      </c>
      <c r="K7" s="8" t="s">
        <v>35</v>
      </c>
      <c r="M7" s="1" t="s">
        <v>48</v>
      </c>
    </row>
    <row r="8" spans="1:13" x14ac:dyDescent="0.25">
      <c r="A8" s="10">
        <v>2003</v>
      </c>
      <c r="B8" s="7" t="s">
        <v>3</v>
      </c>
      <c r="C8">
        <v>1</v>
      </c>
      <c r="D8" s="7">
        <v>1</v>
      </c>
      <c r="E8" s="7">
        <v>78</v>
      </c>
      <c r="F8" s="7">
        <v>142</v>
      </c>
      <c r="H8" s="9" t="s">
        <v>38</v>
      </c>
      <c r="I8" s="9" t="s">
        <v>40</v>
      </c>
      <c r="J8" s="9" t="s">
        <v>39</v>
      </c>
      <c r="K8" s="9" t="s">
        <v>40</v>
      </c>
      <c r="M8" s="10">
        <f>E8/F8</f>
        <v>0.54929577464788737</v>
      </c>
    </row>
    <row r="9" spans="1:13" x14ac:dyDescent="0.25">
      <c r="B9" s="7" t="s">
        <v>3</v>
      </c>
      <c r="C9">
        <v>1</v>
      </c>
      <c r="D9" s="7">
        <v>3</v>
      </c>
      <c r="E9" s="7">
        <v>78</v>
      </c>
      <c r="F9" s="7">
        <v>139</v>
      </c>
      <c r="H9" s="9"/>
      <c r="I9" s="9"/>
      <c r="J9" s="9"/>
      <c r="K9" s="9"/>
      <c r="M9" s="10"/>
    </row>
    <row r="10" spans="1:13" x14ac:dyDescent="0.25">
      <c r="A10" s="10">
        <v>1992</v>
      </c>
      <c r="B10" s="7" t="s">
        <v>28</v>
      </c>
      <c r="C10">
        <v>2</v>
      </c>
      <c r="D10" s="7">
        <v>1</v>
      </c>
      <c r="E10" s="7">
        <v>21</v>
      </c>
      <c r="F10" s="7">
        <v>25</v>
      </c>
      <c r="H10" s="9" t="s">
        <v>38</v>
      </c>
      <c r="I10" s="9" t="s">
        <v>38</v>
      </c>
      <c r="J10" s="9" t="s">
        <v>38</v>
      </c>
      <c r="K10" s="9" t="s">
        <v>38</v>
      </c>
      <c r="M10" s="13">
        <f>E10/F10</f>
        <v>0.84</v>
      </c>
    </row>
    <row r="11" spans="1:13" x14ac:dyDescent="0.25">
      <c r="B11" s="7" t="s">
        <v>28</v>
      </c>
      <c r="C11">
        <v>2</v>
      </c>
      <c r="D11" s="7">
        <v>2</v>
      </c>
      <c r="E11" s="7">
        <v>23</v>
      </c>
      <c r="F11" s="7">
        <v>29</v>
      </c>
      <c r="H11" s="9"/>
      <c r="I11" s="9"/>
      <c r="J11" s="9"/>
      <c r="K11" s="9"/>
      <c r="M11" s="10"/>
    </row>
    <row r="12" spans="1:13" x14ac:dyDescent="0.25">
      <c r="A12" s="10">
        <v>1992</v>
      </c>
      <c r="B12" s="7" t="s">
        <v>29</v>
      </c>
      <c r="C12">
        <v>3</v>
      </c>
      <c r="D12" s="7">
        <v>1</v>
      </c>
      <c r="E12" s="7">
        <v>50</v>
      </c>
      <c r="F12" s="7">
        <v>56</v>
      </c>
      <c r="H12" s="9" t="s">
        <v>38</v>
      </c>
      <c r="I12" s="9" t="s">
        <v>38</v>
      </c>
      <c r="J12" s="9" t="s">
        <v>38</v>
      </c>
      <c r="K12" s="9" t="s">
        <v>38</v>
      </c>
      <c r="M12" s="13">
        <f>E12/F12</f>
        <v>0.8928571428571429</v>
      </c>
    </row>
    <row r="13" spans="1:13" x14ac:dyDescent="0.25">
      <c r="B13" s="7" t="s">
        <v>29</v>
      </c>
      <c r="C13">
        <v>3</v>
      </c>
      <c r="D13" s="7">
        <v>2</v>
      </c>
      <c r="E13" s="7">
        <v>51</v>
      </c>
      <c r="F13" s="7">
        <v>59</v>
      </c>
      <c r="H13" s="9"/>
      <c r="I13" s="9"/>
      <c r="J13" s="9"/>
      <c r="K13" s="9"/>
      <c r="M13" s="10"/>
    </row>
    <row r="14" spans="1:13" x14ac:dyDescent="0.25">
      <c r="A14" s="10">
        <v>1992</v>
      </c>
      <c r="B14" s="7" t="s">
        <v>30</v>
      </c>
      <c r="C14">
        <v>4</v>
      </c>
      <c r="D14" s="7">
        <v>1</v>
      </c>
      <c r="E14" s="7">
        <v>28</v>
      </c>
      <c r="F14" s="7">
        <v>36</v>
      </c>
      <c r="H14" s="9" t="s">
        <v>38</v>
      </c>
      <c r="I14" s="9" t="s">
        <v>38</v>
      </c>
      <c r="J14" s="9" t="s">
        <v>38</v>
      </c>
      <c r="K14" s="9" t="s">
        <v>38</v>
      </c>
      <c r="M14" s="13">
        <f>E14/F14</f>
        <v>0.77777777777777779</v>
      </c>
    </row>
    <row r="15" spans="1:13" x14ac:dyDescent="0.25">
      <c r="B15" s="7" t="s">
        <v>30</v>
      </c>
      <c r="C15">
        <v>4</v>
      </c>
      <c r="D15" s="7">
        <v>2</v>
      </c>
      <c r="E15" s="7">
        <v>27</v>
      </c>
      <c r="F15" s="7">
        <v>34</v>
      </c>
      <c r="H15" s="9"/>
      <c r="I15" s="9"/>
      <c r="J15" s="9"/>
      <c r="K15" s="9"/>
      <c r="M15" s="10"/>
    </row>
    <row r="16" spans="1:13" x14ac:dyDescent="0.25">
      <c r="A16" s="10">
        <v>1992</v>
      </c>
      <c r="B16" s="7" t="s">
        <v>31</v>
      </c>
      <c r="C16">
        <v>5</v>
      </c>
      <c r="D16" s="7">
        <v>1</v>
      </c>
      <c r="E16" s="7">
        <v>60</v>
      </c>
      <c r="F16" s="7">
        <v>74</v>
      </c>
      <c r="H16" s="9" t="s">
        <v>38</v>
      </c>
      <c r="I16" s="9" t="s">
        <v>38</v>
      </c>
      <c r="J16" s="9" t="s">
        <v>38</v>
      </c>
      <c r="K16" s="9" t="s">
        <v>38</v>
      </c>
      <c r="M16" s="13">
        <f>E16/F16</f>
        <v>0.81081081081081086</v>
      </c>
    </row>
    <row r="17" spans="1:13" x14ac:dyDescent="0.25">
      <c r="B17" s="7" t="s">
        <v>31</v>
      </c>
      <c r="C17">
        <v>5</v>
      </c>
      <c r="D17" s="7">
        <v>2</v>
      </c>
      <c r="E17" s="7">
        <v>68</v>
      </c>
      <c r="F17" s="7">
        <v>78</v>
      </c>
      <c r="H17" s="9"/>
      <c r="I17" s="9"/>
      <c r="J17" s="9"/>
      <c r="K17" s="9"/>
      <c r="M17" s="10"/>
    </row>
    <row r="18" spans="1:13" x14ac:dyDescent="0.25">
      <c r="A18" s="10">
        <v>1992</v>
      </c>
      <c r="B18" s="7" t="s">
        <v>4</v>
      </c>
      <c r="C18">
        <v>6</v>
      </c>
      <c r="D18" s="7">
        <v>1</v>
      </c>
      <c r="E18" s="7">
        <v>105</v>
      </c>
      <c r="F18" s="7">
        <v>111</v>
      </c>
      <c r="H18" s="9" t="s">
        <v>38</v>
      </c>
      <c r="I18" s="9" t="s">
        <v>38</v>
      </c>
      <c r="J18" s="9" t="s">
        <v>39</v>
      </c>
      <c r="K18" s="9" t="s">
        <v>39</v>
      </c>
      <c r="M18" s="13">
        <f>E18/F18</f>
        <v>0.94594594594594594</v>
      </c>
    </row>
    <row r="19" spans="1:13" x14ac:dyDescent="0.25">
      <c r="B19" s="7" t="s">
        <v>4</v>
      </c>
      <c r="C19">
        <v>6</v>
      </c>
      <c r="D19" s="7">
        <v>2</v>
      </c>
      <c r="E19" s="7">
        <v>105</v>
      </c>
      <c r="F19" s="7">
        <v>110</v>
      </c>
      <c r="H19" s="9"/>
      <c r="I19" s="9"/>
      <c r="J19" s="9"/>
      <c r="K19" s="9"/>
      <c r="M19" s="10"/>
    </row>
    <row r="20" spans="1:13" x14ac:dyDescent="0.25">
      <c r="A20" s="10">
        <v>1993</v>
      </c>
      <c r="B20" s="7" t="s">
        <v>5</v>
      </c>
      <c r="C20">
        <v>7</v>
      </c>
      <c r="D20" s="7">
        <v>1</v>
      </c>
      <c r="E20" s="7">
        <v>86</v>
      </c>
      <c r="F20" s="7">
        <v>90</v>
      </c>
      <c r="H20" s="9" t="s">
        <v>38</v>
      </c>
      <c r="I20" s="9" t="s">
        <v>38</v>
      </c>
      <c r="J20" s="9" t="s">
        <v>39</v>
      </c>
      <c r="K20" s="9" t="s">
        <v>39</v>
      </c>
      <c r="M20" s="13">
        <f>E20/F20</f>
        <v>0.9555555555555556</v>
      </c>
    </row>
    <row r="21" spans="1:13" x14ac:dyDescent="0.25">
      <c r="B21" s="7" t="s">
        <v>5</v>
      </c>
      <c r="C21">
        <v>7</v>
      </c>
      <c r="D21" s="7">
        <v>2</v>
      </c>
      <c r="E21" s="7">
        <v>97</v>
      </c>
      <c r="F21" s="7">
        <v>99</v>
      </c>
      <c r="H21" s="9"/>
      <c r="I21" s="9"/>
      <c r="J21" s="9"/>
      <c r="K21" s="9"/>
      <c r="M21" s="10"/>
    </row>
    <row r="22" spans="1:13" x14ac:dyDescent="0.25">
      <c r="A22" s="10">
        <v>1995</v>
      </c>
      <c r="B22" s="7" t="s">
        <v>6</v>
      </c>
      <c r="C22">
        <v>8</v>
      </c>
      <c r="D22" s="7">
        <v>1</v>
      </c>
      <c r="E22" s="7">
        <v>81</v>
      </c>
      <c r="F22" s="7">
        <v>82</v>
      </c>
      <c r="H22" s="9" t="s">
        <v>38</v>
      </c>
      <c r="I22" s="9" t="s">
        <v>38</v>
      </c>
      <c r="J22" s="9" t="s">
        <v>39</v>
      </c>
      <c r="K22" s="9" t="s">
        <v>39</v>
      </c>
      <c r="M22" s="13">
        <f>E22/F22</f>
        <v>0.98780487804878048</v>
      </c>
    </row>
    <row r="23" spans="1:13" x14ac:dyDescent="0.25">
      <c r="B23" s="7" t="s">
        <v>6</v>
      </c>
      <c r="C23">
        <v>8</v>
      </c>
      <c r="D23" s="7">
        <v>2</v>
      </c>
      <c r="E23" s="7">
        <v>94</v>
      </c>
      <c r="F23" s="7">
        <v>95</v>
      </c>
      <c r="H23" s="9"/>
      <c r="I23" s="9"/>
      <c r="J23" s="9"/>
      <c r="K23" s="9"/>
      <c r="M23" s="10"/>
    </row>
    <row r="24" spans="1:13" x14ac:dyDescent="0.25">
      <c r="A24" s="10">
        <v>1995</v>
      </c>
      <c r="B24" s="7" t="s">
        <v>7</v>
      </c>
      <c r="C24">
        <v>9</v>
      </c>
      <c r="D24" s="7">
        <v>1</v>
      </c>
      <c r="E24" s="7">
        <v>83</v>
      </c>
      <c r="F24" s="7">
        <v>88</v>
      </c>
      <c r="H24" s="9" t="s">
        <v>40</v>
      </c>
      <c r="I24" s="9" t="s">
        <v>38</v>
      </c>
      <c r="J24" s="9" t="s">
        <v>39</v>
      </c>
      <c r="K24" s="9" t="s">
        <v>39</v>
      </c>
      <c r="M24" s="13">
        <f>E24/F24</f>
        <v>0.94318181818181823</v>
      </c>
    </row>
    <row r="25" spans="1:13" x14ac:dyDescent="0.25">
      <c r="B25" s="7" t="s">
        <v>7</v>
      </c>
      <c r="C25">
        <v>9</v>
      </c>
      <c r="D25" s="7">
        <v>2</v>
      </c>
      <c r="E25" s="7">
        <v>79</v>
      </c>
      <c r="F25" s="7">
        <v>82</v>
      </c>
      <c r="H25" s="9"/>
      <c r="I25" s="9"/>
      <c r="J25" s="9"/>
      <c r="K25" s="9"/>
      <c r="M25" s="10"/>
    </row>
    <row r="26" spans="1:13" x14ac:dyDescent="0.25">
      <c r="A26" s="10">
        <v>1995</v>
      </c>
      <c r="B26" s="7" t="s">
        <v>8</v>
      </c>
      <c r="C26">
        <v>10</v>
      </c>
      <c r="D26" s="7">
        <v>1</v>
      </c>
      <c r="E26" s="7">
        <v>79</v>
      </c>
      <c r="F26" s="7">
        <v>82</v>
      </c>
      <c r="H26" s="9" t="s">
        <v>38</v>
      </c>
      <c r="I26" s="9" t="s">
        <v>38</v>
      </c>
      <c r="J26" s="9" t="s">
        <v>39</v>
      </c>
      <c r="K26" s="9" t="s">
        <v>39</v>
      </c>
      <c r="M26" s="13">
        <f>E26/F26</f>
        <v>0.96341463414634143</v>
      </c>
    </row>
    <row r="27" spans="1:13" x14ac:dyDescent="0.25">
      <c r="B27" s="7" t="s">
        <v>8</v>
      </c>
      <c r="C27">
        <v>10</v>
      </c>
      <c r="D27" s="7">
        <v>2</v>
      </c>
      <c r="E27" s="7">
        <v>80</v>
      </c>
      <c r="F27" s="7">
        <v>82</v>
      </c>
      <c r="H27" s="9"/>
      <c r="I27" s="9"/>
      <c r="J27" s="9"/>
      <c r="K27" s="9"/>
      <c r="M27" s="10"/>
    </row>
    <row r="28" spans="1:13" x14ac:dyDescent="0.25">
      <c r="A28" s="10">
        <v>1995</v>
      </c>
      <c r="B28" s="7" t="s">
        <v>9</v>
      </c>
      <c r="C28">
        <v>11</v>
      </c>
      <c r="D28" s="7">
        <v>1</v>
      </c>
      <c r="E28" s="7">
        <v>134</v>
      </c>
      <c r="F28" s="7">
        <v>148</v>
      </c>
      <c r="H28" s="9" t="s">
        <v>38</v>
      </c>
      <c r="I28" s="9" t="s">
        <v>38</v>
      </c>
      <c r="J28" s="9" t="s">
        <v>39</v>
      </c>
      <c r="K28" s="9" t="s">
        <v>39</v>
      </c>
      <c r="M28" s="13">
        <f>E28/F28</f>
        <v>0.90540540540540537</v>
      </c>
    </row>
    <row r="29" spans="1:13" x14ac:dyDescent="0.25">
      <c r="B29" s="7" t="s">
        <v>9</v>
      </c>
      <c r="C29">
        <v>11</v>
      </c>
      <c r="D29" s="7">
        <v>2</v>
      </c>
      <c r="E29" s="7">
        <v>147</v>
      </c>
      <c r="F29" s="7">
        <v>153</v>
      </c>
      <c r="H29" s="9"/>
      <c r="I29" s="9"/>
      <c r="J29" s="9"/>
      <c r="K29" s="9"/>
      <c r="M29" s="10"/>
    </row>
    <row r="30" spans="1:13" x14ac:dyDescent="0.25">
      <c r="A30" s="10">
        <v>1995</v>
      </c>
      <c r="B30" s="7" t="s">
        <v>10</v>
      </c>
      <c r="C30">
        <v>12</v>
      </c>
      <c r="D30" s="7">
        <v>1</v>
      </c>
      <c r="E30" s="7">
        <v>48</v>
      </c>
      <c r="F30" s="7">
        <v>50</v>
      </c>
      <c r="H30" s="12" t="s">
        <v>38</v>
      </c>
      <c r="I30" s="12" t="s">
        <v>38</v>
      </c>
      <c r="J30" s="12" t="s">
        <v>38</v>
      </c>
      <c r="K30" s="12" t="s">
        <v>38</v>
      </c>
      <c r="M30" s="13">
        <f>E30/F30</f>
        <v>0.96</v>
      </c>
    </row>
    <row r="31" spans="1:13" x14ac:dyDescent="0.25">
      <c r="B31" s="7" t="s">
        <v>10</v>
      </c>
      <c r="C31">
        <v>12</v>
      </c>
      <c r="D31" s="7">
        <v>2</v>
      </c>
      <c r="E31" s="7">
        <v>58</v>
      </c>
      <c r="F31" s="7">
        <v>69</v>
      </c>
      <c r="H31" s="9"/>
      <c r="I31" s="9"/>
      <c r="J31" s="9"/>
      <c r="K31" s="9"/>
      <c r="M31" s="10"/>
    </row>
    <row r="32" spans="1:13" x14ac:dyDescent="0.25">
      <c r="A32" s="10">
        <v>1995</v>
      </c>
      <c r="B32" s="7" t="s">
        <v>11</v>
      </c>
      <c r="C32">
        <v>13</v>
      </c>
      <c r="D32" s="7">
        <v>1</v>
      </c>
      <c r="E32" s="7">
        <v>110</v>
      </c>
      <c r="F32" s="7">
        <v>122</v>
      </c>
      <c r="H32" s="9" t="s">
        <v>38</v>
      </c>
      <c r="I32" s="9" t="s">
        <v>38</v>
      </c>
      <c r="J32" s="9" t="s">
        <v>38</v>
      </c>
      <c r="K32" s="9" t="s">
        <v>38</v>
      </c>
      <c r="M32" s="13">
        <f>E32/F32</f>
        <v>0.90163934426229508</v>
      </c>
    </row>
    <row r="33" spans="1:13" x14ac:dyDescent="0.25">
      <c r="B33" s="7" t="s">
        <v>11</v>
      </c>
      <c r="C33">
        <v>13</v>
      </c>
      <c r="D33" s="7">
        <v>2</v>
      </c>
      <c r="E33" s="7">
        <v>122</v>
      </c>
      <c r="F33" s="7">
        <v>126</v>
      </c>
      <c r="H33" s="9"/>
      <c r="I33" s="9"/>
      <c r="J33" s="9"/>
      <c r="K33" s="9"/>
      <c r="M33" s="10"/>
    </row>
    <row r="34" spans="1:13" x14ac:dyDescent="0.25">
      <c r="A34" s="10">
        <v>1995</v>
      </c>
      <c r="B34" s="7" t="s">
        <v>12</v>
      </c>
      <c r="C34">
        <v>14</v>
      </c>
      <c r="D34" s="7">
        <v>1</v>
      </c>
      <c r="E34" s="7">
        <v>67</v>
      </c>
      <c r="F34" s="22">
        <v>87</v>
      </c>
      <c r="H34" s="9" t="s">
        <v>38</v>
      </c>
      <c r="I34" s="9" t="s">
        <v>38</v>
      </c>
      <c r="J34" s="9" t="s">
        <v>39</v>
      </c>
      <c r="K34" s="9" t="s">
        <v>39</v>
      </c>
      <c r="M34" s="13">
        <f>E34/F34</f>
        <v>0.77011494252873558</v>
      </c>
    </row>
    <row r="35" spans="1:13" x14ac:dyDescent="0.25">
      <c r="B35" s="7" t="s">
        <v>12</v>
      </c>
      <c r="C35">
        <v>14</v>
      </c>
      <c r="D35" s="7">
        <v>2</v>
      </c>
      <c r="E35" s="7">
        <v>68</v>
      </c>
      <c r="F35" s="7">
        <v>90</v>
      </c>
      <c r="H35" s="9"/>
      <c r="I35" s="9"/>
      <c r="J35" s="9"/>
      <c r="K35" s="9"/>
      <c r="M35" s="10"/>
    </row>
    <row r="36" spans="1:13" x14ac:dyDescent="0.25">
      <c r="A36" s="10">
        <v>1996</v>
      </c>
      <c r="B36" s="7" t="s">
        <v>13</v>
      </c>
      <c r="C36">
        <v>15</v>
      </c>
      <c r="D36" s="7">
        <v>1</v>
      </c>
      <c r="E36" s="7">
        <v>49</v>
      </c>
      <c r="F36" s="7">
        <v>67</v>
      </c>
      <c r="H36" s="9" t="s">
        <v>38</v>
      </c>
      <c r="I36" s="9" t="s">
        <v>38</v>
      </c>
      <c r="J36" s="9" t="s">
        <v>39</v>
      </c>
      <c r="K36" s="9" t="s">
        <v>39</v>
      </c>
      <c r="M36" s="13">
        <f>E36/F36</f>
        <v>0.73134328358208955</v>
      </c>
    </row>
    <row r="37" spans="1:13" x14ac:dyDescent="0.25">
      <c r="B37" s="7" t="s">
        <v>13</v>
      </c>
      <c r="C37">
        <v>15</v>
      </c>
      <c r="D37" s="7">
        <v>2</v>
      </c>
      <c r="E37" s="7">
        <v>56</v>
      </c>
      <c r="F37" s="7">
        <v>66</v>
      </c>
      <c r="H37" s="9"/>
      <c r="I37" s="9"/>
      <c r="J37" s="9"/>
      <c r="K37" s="9"/>
      <c r="M37" s="10"/>
    </row>
    <row r="38" spans="1:13" x14ac:dyDescent="0.25">
      <c r="A38" s="10">
        <v>1997</v>
      </c>
      <c r="B38" s="7" t="s">
        <v>14</v>
      </c>
      <c r="C38">
        <v>16</v>
      </c>
      <c r="D38" s="7">
        <v>1</v>
      </c>
      <c r="E38" s="7">
        <v>33</v>
      </c>
      <c r="F38" s="7">
        <v>39</v>
      </c>
      <c r="H38" s="9" t="s">
        <v>38</v>
      </c>
      <c r="I38" s="9" t="s">
        <v>38</v>
      </c>
      <c r="J38" s="9" t="s">
        <v>39</v>
      </c>
      <c r="K38" s="9" t="s">
        <v>39</v>
      </c>
      <c r="M38" s="13">
        <f>E38/F38</f>
        <v>0.84615384615384615</v>
      </c>
    </row>
    <row r="39" spans="1:13" x14ac:dyDescent="0.25">
      <c r="B39" s="7" t="s">
        <v>14</v>
      </c>
      <c r="C39">
        <v>16</v>
      </c>
      <c r="D39" s="7">
        <v>2</v>
      </c>
      <c r="E39" s="7">
        <v>30</v>
      </c>
      <c r="F39" s="7">
        <v>34</v>
      </c>
      <c r="H39" s="9"/>
      <c r="I39" s="9"/>
      <c r="J39" s="9"/>
      <c r="K39" s="9"/>
      <c r="M39" s="10"/>
    </row>
    <row r="40" spans="1:13" x14ac:dyDescent="0.25">
      <c r="A40" s="10">
        <v>1997</v>
      </c>
      <c r="B40" s="7" t="s">
        <v>15</v>
      </c>
      <c r="C40">
        <v>17</v>
      </c>
      <c r="D40" s="7">
        <v>1</v>
      </c>
      <c r="E40" s="7">
        <v>39</v>
      </c>
      <c r="F40" s="7">
        <v>41</v>
      </c>
      <c r="H40" s="9" t="s">
        <v>38</v>
      </c>
      <c r="I40" s="9" t="s">
        <v>38</v>
      </c>
      <c r="J40" s="9" t="s">
        <v>39</v>
      </c>
      <c r="K40" s="9" t="s">
        <v>39</v>
      </c>
      <c r="M40" s="13">
        <f>E40/F40</f>
        <v>0.95121951219512191</v>
      </c>
    </row>
    <row r="41" spans="1:13" x14ac:dyDescent="0.25">
      <c r="B41" s="7" t="s">
        <v>15</v>
      </c>
      <c r="C41">
        <v>17</v>
      </c>
      <c r="D41" s="7">
        <v>2</v>
      </c>
      <c r="E41" s="7">
        <v>42</v>
      </c>
      <c r="F41" s="7">
        <v>43</v>
      </c>
      <c r="H41" s="9"/>
      <c r="I41" s="9"/>
      <c r="J41" s="9"/>
      <c r="K41" s="9"/>
      <c r="M41" s="10"/>
    </row>
    <row r="42" spans="1:13" x14ac:dyDescent="0.25">
      <c r="A42" s="10">
        <v>1997</v>
      </c>
      <c r="B42" s="7" t="s">
        <v>16</v>
      </c>
      <c r="C42">
        <v>18</v>
      </c>
      <c r="D42" s="7">
        <v>1</v>
      </c>
      <c r="E42" s="7">
        <v>44</v>
      </c>
      <c r="F42" s="7">
        <v>49</v>
      </c>
      <c r="H42" s="9" t="s">
        <v>38</v>
      </c>
      <c r="I42" s="9" t="s">
        <v>38</v>
      </c>
      <c r="J42" s="9" t="s">
        <v>39</v>
      </c>
      <c r="K42" s="9" t="s">
        <v>39</v>
      </c>
      <c r="M42" s="13">
        <f>E42/F42</f>
        <v>0.89795918367346939</v>
      </c>
    </row>
    <row r="43" spans="1:13" x14ac:dyDescent="0.25">
      <c r="B43" s="7" t="s">
        <v>16</v>
      </c>
      <c r="C43">
        <v>18</v>
      </c>
      <c r="D43" s="7">
        <v>2</v>
      </c>
      <c r="E43" s="7">
        <v>44</v>
      </c>
      <c r="F43" s="7">
        <v>48</v>
      </c>
      <c r="H43" s="9"/>
      <c r="I43" s="9"/>
      <c r="J43" s="9"/>
      <c r="K43" s="9"/>
      <c r="M43" s="10"/>
    </row>
    <row r="44" spans="1:13" x14ac:dyDescent="0.25">
      <c r="A44" s="10">
        <v>1999</v>
      </c>
      <c r="B44" s="7" t="s">
        <v>17</v>
      </c>
      <c r="C44">
        <v>19</v>
      </c>
      <c r="D44" s="7">
        <v>1</v>
      </c>
      <c r="E44" s="7">
        <v>22</v>
      </c>
      <c r="F44" s="7">
        <v>25</v>
      </c>
      <c r="H44" s="9" t="s">
        <v>40</v>
      </c>
      <c r="I44" s="9" t="s">
        <v>38</v>
      </c>
      <c r="J44" s="9" t="s">
        <v>39</v>
      </c>
      <c r="K44" s="9" t="s">
        <v>39</v>
      </c>
      <c r="M44" s="13">
        <f>E44/F44</f>
        <v>0.88</v>
      </c>
    </row>
    <row r="45" spans="1:13" x14ac:dyDescent="0.25">
      <c r="B45" s="7" t="s">
        <v>17</v>
      </c>
      <c r="C45">
        <v>19</v>
      </c>
      <c r="D45" s="7">
        <v>2</v>
      </c>
      <c r="E45" s="7">
        <v>23</v>
      </c>
      <c r="F45" s="7">
        <v>25</v>
      </c>
      <c r="H45" s="9"/>
      <c r="I45" s="9"/>
      <c r="J45" s="9"/>
      <c r="K45" s="9"/>
      <c r="M45" s="10"/>
    </row>
    <row r="46" spans="1:13" x14ac:dyDescent="0.25">
      <c r="A46" s="10">
        <v>2000</v>
      </c>
      <c r="B46" s="7" t="s">
        <v>18</v>
      </c>
      <c r="C46">
        <v>20</v>
      </c>
      <c r="D46" s="7">
        <v>1</v>
      </c>
      <c r="E46" s="7">
        <v>220</v>
      </c>
      <c r="F46" s="7">
        <v>278</v>
      </c>
      <c r="H46" s="9" t="s">
        <v>39</v>
      </c>
      <c r="I46" s="9" t="s">
        <v>39</v>
      </c>
      <c r="J46" s="9" t="s">
        <v>39</v>
      </c>
      <c r="K46" s="9" t="s">
        <v>39</v>
      </c>
      <c r="M46" s="13">
        <f>E46/F46</f>
        <v>0.79136690647482011</v>
      </c>
    </row>
    <row r="47" spans="1:13" x14ac:dyDescent="0.25">
      <c r="B47" s="7" t="s">
        <v>18</v>
      </c>
      <c r="C47">
        <v>20</v>
      </c>
      <c r="D47" s="7">
        <v>2</v>
      </c>
      <c r="E47" s="7">
        <v>65</v>
      </c>
      <c r="F47" s="7">
        <v>80</v>
      </c>
      <c r="H47" s="9"/>
      <c r="I47" s="9"/>
      <c r="J47" s="9"/>
      <c r="K47" s="9"/>
      <c r="M47" s="10"/>
    </row>
    <row r="48" spans="1:13" x14ac:dyDescent="0.25">
      <c r="A48" s="10">
        <v>2000</v>
      </c>
      <c r="B48" s="7" t="s">
        <v>19</v>
      </c>
      <c r="C48">
        <v>21</v>
      </c>
      <c r="D48" s="7">
        <v>1</v>
      </c>
      <c r="E48" s="7">
        <v>62</v>
      </c>
      <c r="F48" s="7">
        <v>91</v>
      </c>
      <c r="H48" s="9" t="s">
        <v>38</v>
      </c>
      <c r="I48" s="9" t="s">
        <v>38</v>
      </c>
      <c r="J48" s="9" t="s">
        <v>39</v>
      </c>
      <c r="K48" s="9" t="s">
        <v>39</v>
      </c>
      <c r="M48" s="13">
        <f>E48/F48</f>
        <v>0.68131868131868134</v>
      </c>
    </row>
    <row r="49" spans="1:13" x14ac:dyDescent="0.25">
      <c r="B49" s="7" t="s">
        <v>19</v>
      </c>
      <c r="C49">
        <v>21</v>
      </c>
      <c r="D49" s="7">
        <v>2</v>
      </c>
      <c r="E49" s="7">
        <v>67</v>
      </c>
      <c r="F49" s="7">
        <v>87</v>
      </c>
      <c r="H49" s="9"/>
      <c r="I49" s="9"/>
      <c r="J49" s="9"/>
      <c r="K49" s="9"/>
      <c r="M49" s="10"/>
    </row>
    <row r="50" spans="1:13" x14ac:dyDescent="0.25">
      <c r="A50" s="10">
        <v>2000</v>
      </c>
      <c r="B50" s="7" t="s">
        <v>20</v>
      </c>
      <c r="C50">
        <v>22</v>
      </c>
      <c r="D50" s="7">
        <v>1</v>
      </c>
      <c r="E50" s="7">
        <v>35</v>
      </c>
      <c r="F50" s="7">
        <v>41</v>
      </c>
      <c r="H50" s="9" t="s">
        <v>40</v>
      </c>
      <c r="I50" s="9" t="s">
        <v>38</v>
      </c>
      <c r="J50" s="9" t="s">
        <v>39</v>
      </c>
      <c r="K50" s="9" t="s">
        <v>39</v>
      </c>
      <c r="M50" s="13">
        <f>E50/F50</f>
        <v>0.85365853658536583</v>
      </c>
    </row>
    <row r="51" spans="1:13" x14ac:dyDescent="0.25">
      <c r="B51" s="7" t="s">
        <v>20</v>
      </c>
      <c r="C51">
        <v>22</v>
      </c>
      <c r="D51" s="7">
        <v>2</v>
      </c>
      <c r="E51" s="7">
        <v>37</v>
      </c>
      <c r="F51" s="7">
        <v>42</v>
      </c>
      <c r="H51" s="9"/>
      <c r="I51" s="9"/>
      <c r="J51" s="9"/>
      <c r="K51" s="9"/>
      <c r="M51" s="10"/>
    </row>
    <row r="52" spans="1:13" x14ac:dyDescent="0.25">
      <c r="A52" s="10">
        <v>2001</v>
      </c>
      <c r="B52" s="7" t="s">
        <v>21</v>
      </c>
      <c r="C52">
        <v>23</v>
      </c>
      <c r="D52" s="7">
        <v>1</v>
      </c>
      <c r="E52" s="7">
        <v>27</v>
      </c>
      <c r="F52" s="7">
        <v>30</v>
      </c>
      <c r="H52" s="9" t="s">
        <v>38</v>
      </c>
      <c r="I52" s="9" t="s">
        <v>38</v>
      </c>
      <c r="J52" s="9" t="s">
        <v>38</v>
      </c>
      <c r="K52" s="9" t="s">
        <v>38</v>
      </c>
      <c r="M52" s="13">
        <f>E52/F52</f>
        <v>0.9</v>
      </c>
    </row>
    <row r="53" spans="1:13" x14ac:dyDescent="0.25">
      <c r="B53" s="7" t="s">
        <v>21</v>
      </c>
      <c r="C53">
        <v>23</v>
      </c>
      <c r="D53" s="7">
        <v>2</v>
      </c>
      <c r="E53" s="7">
        <v>28</v>
      </c>
      <c r="F53" s="7">
        <v>30</v>
      </c>
      <c r="H53" s="9"/>
      <c r="I53" s="9"/>
      <c r="J53" s="9"/>
      <c r="K53" s="9"/>
      <c r="M53" s="10"/>
    </row>
    <row r="54" spans="1:13" x14ac:dyDescent="0.25">
      <c r="A54" s="10">
        <v>2001</v>
      </c>
      <c r="B54" s="7" t="s">
        <v>20</v>
      </c>
      <c r="C54">
        <v>24</v>
      </c>
      <c r="D54" s="7">
        <v>1</v>
      </c>
      <c r="E54" s="7">
        <v>61</v>
      </c>
      <c r="F54" s="7">
        <v>70</v>
      </c>
      <c r="H54" s="9" t="s">
        <v>38</v>
      </c>
      <c r="I54" s="9" t="s">
        <v>38</v>
      </c>
      <c r="J54" s="9" t="s">
        <v>39</v>
      </c>
      <c r="K54" s="9" t="s">
        <v>39</v>
      </c>
      <c r="M54" s="13">
        <f>E54/F54</f>
        <v>0.87142857142857144</v>
      </c>
    </row>
    <row r="55" spans="1:13" x14ac:dyDescent="0.25">
      <c r="B55" s="7" t="s">
        <v>20</v>
      </c>
      <c r="C55">
        <v>24</v>
      </c>
      <c r="D55" s="7">
        <v>2</v>
      </c>
      <c r="E55" s="7">
        <v>63</v>
      </c>
      <c r="F55" s="7">
        <v>70</v>
      </c>
      <c r="H55" s="9"/>
      <c r="I55" s="9"/>
      <c r="J55" s="9"/>
      <c r="K55" s="9"/>
      <c r="M55" s="10"/>
    </row>
    <row r="56" spans="1:13" x14ac:dyDescent="0.25">
      <c r="A56" s="10">
        <v>2002</v>
      </c>
      <c r="B56" s="7" t="s">
        <v>22</v>
      </c>
      <c r="C56">
        <v>25</v>
      </c>
      <c r="D56" s="7">
        <v>1</v>
      </c>
      <c r="E56" s="7">
        <v>44</v>
      </c>
      <c r="F56" s="7">
        <v>51</v>
      </c>
      <c r="H56" s="9" t="s">
        <v>38</v>
      </c>
      <c r="I56" s="9" t="s">
        <v>38</v>
      </c>
      <c r="J56" s="9" t="s">
        <v>39</v>
      </c>
      <c r="K56" s="9" t="s">
        <v>39</v>
      </c>
      <c r="M56" s="13">
        <f>E56/F56</f>
        <v>0.86274509803921573</v>
      </c>
    </row>
    <row r="57" spans="1:13" x14ac:dyDescent="0.25">
      <c r="B57" s="7" t="s">
        <v>22</v>
      </c>
      <c r="C57">
        <v>25</v>
      </c>
      <c r="D57" s="7">
        <v>2</v>
      </c>
      <c r="E57" s="7">
        <v>45</v>
      </c>
      <c r="F57" s="7">
        <v>52</v>
      </c>
      <c r="H57" s="9"/>
      <c r="I57" s="9"/>
      <c r="J57" s="9"/>
      <c r="K57" s="9"/>
      <c r="M57" s="10"/>
    </row>
    <row r="58" spans="1:13" x14ac:dyDescent="0.25">
      <c r="A58" s="10">
        <v>2002</v>
      </c>
      <c r="B58" s="7" t="s">
        <v>23</v>
      </c>
      <c r="C58">
        <v>26</v>
      </c>
      <c r="D58" s="7">
        <v>1</v>
      </c>
      <c r="E58" s="7">
        <v>265</v>
      </c>
      <c r="F58" s="7">
        <v>287</v>
      </c>
      <c r="H58" s="9" t="s">
        <v>40</v>
      </c>
      <c r="I58" s="9" t="s">
        <v>40</v>
      </c>
      <c r="J58" s="9" t="s">
        <v>38</v>
      </c>
      <c r="K58" s="9" t="s">
        <v>38</v>
      </c>
      <c r="M58" s="13">
        <f>E58/F58</f>
        <v>0.9233449477351916</v>
      </c>
    </row>
    <row r="59" spans="1:13" x14ac:dyDescent="0.25">
      <c r="B59" s="7" t="s">
        <v>23</v>
      </c>
      <c r="C59">
        <v>26</v>
      </c>
      <c r="D59" s="7">
        <v>2</v>
      </c>
      <c r="E59" s="7">
        <v>244</v>
      </c>
      <c r="F59" s="7">
        <v>261</v>
      </c>
      <c r="H59" s="9"/>
      <c r="I59" s="9"/>
      <c r="J59" s="9"/>
      <c r="K59" s="9"/>
      <c r="M59" s="10"/>
    </row>
    <row r="60" spans="1:13" x14ac:dyDescent="0.25">
      <c r="A60" s="10">
        <v>2005</v>
      </c>
      <c r="B60" s="7" t="s">
        <v>24</v>
      </c>
      <c r="C60">
        <v>27</v>
      </c>
      <c r="D60" s="7">
        <v>1</v>
      </c>
      <c r="E60" s="7">
        <v>20</v>
      </c>
      <c r="F60" s="7">
        <v>39</v>
      </c>
      <c r="H60" s="9" t="s">
        <v>38</v>
      </c>
      <c r="I60" s="9" t="s">
        <v>38</v>
      </c>
      <c r="J60" s="9" t="s">
        <v>39</v>
      </c>
      <c r="K60" s="9" t="s">
        <v>39</v>
      </c>
      <c r="M60" s="13">
        <f>E60/F60</f>
        <v>0.51282051282051277</v>
      </c>
    </row>
    <row r="61" spans="1:13" x14ac:dyDescent="0.25">
      <c r="B61" s="7" t="s">
        <v>24</v>
      </c>
      <c r="C61">
        <v>27</v>
      </c>
      <c r="D61" s="7">
        <v>4</v>
      </c>
      <c r="E61" s="7">
        <v>26</v>
      </c>
      <c r="F61" s="7">
        <v>47</v>
      </c>
      <c r="H61" s="9"/>
      <c r="I61" s="9"/>
      <c r="J61" s="9"/>
      <c r="K61" s="9"/>
      <c r="M61" s="10"/>
    </row>
    <row r="62" spans="1:13" x14ac:dyDescent="0.25">
      <c r="A62" s="10">
        <v>1993</v>
      </c>
      <c r="B62" s="7" t="s">
        <v>25</v>
      </c>
      <c r="C62">
        <v>28</v>
      </c>
      <c r="D62" s="7">
        <v>1</v>
      </c>
      <c r="E62" s="7">
        <v>117</v>
      </c>
      <c r="F62" s="7">
        <v>211</v>
      </c>
      <c r="H62" s="12" t="s">
        <v>38</v>
      </c>
      <c r="I62" s="12" t="s">
        <v>38</v>
      </c>
      <c r="J62" s="12" t="s">
        <v>38</v>
      </c>
      <c r="K62" s="12" t="s">
        <v>38</v>
      </c>
      <c r="M62" s="13">
        <f>E62/F62</f>
        <v>0.5545023696682464</v>
      </c>
    </row>
    <row r="63" spans="1:13" x14ac:dyDescent="0.25">
      <c r="B63" s="7" t="s">
        <v>25</v>
      </c>
      <c r="C63">
        <v>28</v>
      </c>
      <c r="D63" s="7">
        <v>4</v>
      </c>
      <c r="E63" s="7">
        <v>108</v>
      </c>
      <c r="F63" s="7">
        <v>211</v>
      </c>
      <c r="H63" s="9"/>
      <c r="I63" s="9"/>
      <c r="J63" s="9"/>
      <c r="K63" s="9"/>
      <c r="M63" s="10"/>
    </row>
    <row r="64" spans="1:13" x14ac:dyDescent="0.25">
      <c r="A64" s="10">
        <v>1999</v>
      </c>
      <c r="B64" s="7" t="s">
        <v>26</v>
      </c>
      <c r="C64">
        <v>29</v>
      </c>
      <c r="D64" s="7">
        <v>1</v>
      </c>
      <c r="E64" s="7">
        <v>85</v>
      </c>
      <c r="F64" s="7">
        <v>111</v>
      </c>
      <c r="H64" s="9" t="s">
        <v>38</v>
      </c>
      <c r="I64" s="9" t="s">
        <v>40</v>
      </c>
      <c r="J64" s="9" t="s">
        <v>40</v>
      </c>
      <c r="K64" s="9" t="s">
        <v>40</v>
      </c>
      <c r="M64" s="13">
        <f>E64/F64</f>
        <v>0.76576576576576572</v>
      </c>
    </row>
    <row r="65" spans="1:13" x14ac:dyDescent="0.25">
      <c r="B65" s="7" t="s">
        <v>26</v>
      </c>
      <c r="C65">
        <v>29</v>
      </c>
      <c r="D65" s="7">
        <v>4</v>
      </c>
      <c r="E65" s="7">
        <v>76</v>
      </c>
      <c r="F65" s="7">
        <v>110</v>
      </c>
      <c r="H65" s="9"/>
      <c r="I65" s="9"/>
      <c r="J65" s="9"/>
      <c r="K65" s="9"/>
      <c r="M65" s="10"/>
    </row>
    <row r="66" spans="1:13" x14ac:dyDescent="0.25">
      <c r="A66" s="16">
        <v>1993</v>
      </c>
      <c r="B66" s="16" t="s">
        <v>49</v>
      </c>
      <c r="C66" s="16">
        <v>30</v>
      </c>
      <c r="D66" s="16">
        <v>1</v>
      </c>
      <c r="E66" s="16">
        <v>31</v>
      </c>
      <c r="F66" s="16">
        <v>31</v>
      </c>
      <c r="G66" s="16"/>
      <c r="H66" s="17" t="s">
        <v>38</v>
      </c>
      <c r="I66" s="17" t="s">
        <v>38</v>
      </c>
      <c r="J66" s="17" t="s">
        <v>39</v>
      </c>
      <c r="K66" s="17" t="s">
        <v>39</v>
      </c>
      <c r="L66" s="16"/>
      <c r="M66" s="16">
        <f>E66/F66</f>
        <v>1</v>
      </c>
    </row>
    <row r="67" spans="1:13" x14ac:dyDescent="0.25">
      <c r="A67" s="16"/>
      <c r="B67" s="16" t="s">
        <v>49</v>
      </c>
      <c r="C67" s="16">
        <v>30</v>
      </c>
      <c r="D67" s="16">
        <v>2</v>
      </c>
      <c r="E67" s="16">
        <v>28</v>
      </c>
      <c r="F67" s="16">
        <v>28</v>
      </c>
      <c r="G67" s="16"/>
      <c r="H67" s="17"/>
      <c r="I67" s="17"/>
      <c r="J67" s="17"/>
      <c r="K67" s="17"/>
      <c r="L67" s="16"/>
      <c r="M67" s="16"/>
    </row>
    <row r="68" spans="1:13" x14ac:dyDescent="0.25">
      <c r="H68" s="9"/>
      <c r="I68" s="9"/>
      <c r="J68" s="9"/>
      <c r="K68" s="9"/>
    </row>
    <row r="69" spans="1:13" x14ac:dyDescent="0.25">
      <c r="H69" s="9"/>
      <c r="I69" s="9"/>
      <c r="J69" s="9"/>
      <c r="K69" s="9"/>
    </row>
    <row r="70" spans="1:13" x14ac:dyDescent="0.25">
      <c r="H70" s="9"/>
      <c r="I70" s="9"/>
      <c r="J70" s="9"/>
      <c r="K70" s="9"/>
    </row>
    <row r="71" spans="1:13" x14ac:dyDescent="0.25">
      <c r="H71" s="9"/>
      <c r="I71" s="9"/>
      <c r="J71" s="9"/>
      <c r="K71" s="9"/>
    </row>
    <row r="72" spans="1:13" x14ac:dyDescent="0.25">
      <c r="H72" s="9"/>
      <c r="I72" s="9"/>
      <c r="J72" s="9"/>
      <c r="K72" s="9"/>
    </row>
    <row r="73" spans="1:13" x14ac:dyDescent="0.25">
      <c r="H73" s="9"/>
      <c r="I73" s="9"/>
      <c r="J73" s="9"/>
      <c r="K73" s="9"/>
    </row>
    <row r="74" spans="1:13" x14ac:dyDescent="0.25">
      <c r="H74" s="9"/>
      <c r="I74" s="9"/>
      <c r="J74" s="9"/>
      <c r="K74" s="9"/>
    </row>
    <row r="75" spans="1:13" x14ac:dyDescent="0.25">
      <c r="H75" s="9"/>
      <c r="I75" s="9"/>
      <c r="J75" s="9"/>
      <c r="K75" s="9"/>
    </row>
    <row r="76" spans="1:13" x14ac:dyDescent="0.25">
      <c r="H76" s="9"/>
      <c r="I76" s="9"/>
      <c r="J76" s="9"/>
      <c r="K76" s="9"/>
    </row>
    <row r="77" spans="1:13" x14ac:dyDescent="0.25">
      <c r="H77" s="9"/>
      <c r="I77" s="9"/>
      <c r="J77" s="9"/>
      <c r="K77" s="9"/>
    </row>
    <row r="78" spans="1:13" x14ac:dyDescent="0.25">
      <c r="H78" s="9"/>
      <c r="I78" s="9"/>
      <c r="J78" s="9"/>
      <c r="K78" s="9"/>
    </row>
  </sheetData>
  <mergeCells count="2">
    <mergeCell ref="B1:I1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2011-01-10T14:30:40Z</dcterms:created>
  <dcterms:modified xsi:type="dcterms:W3CDTF">2016-03-29T14:47:34Z</dcterms:modified>
</cp:coreProperties>
</file>