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3" i="1" l="1"/>
  <c r="M31" i="1"/>
  <c r="M29" i="1"/>
  <c r="M28" i="1"/>
  <c r="M26" i="1"/>
  <c r="M24" i="1"/>
  <c r="M22" i="1"/>
  <c r="M20" i="1"/>
  <c r="M18" i="1"/>
  <c r="M16" i="1"/>
  <c r="M14" i="1"/>
  <c r="M12" i="1"/>
  <c r="M10" i="1"/>
  <c r="M8" i="1"/>
</calcChain>
</file>

<file path=xl/sharedStrings.xml><?xml version="1.0" encoding="utf-8"?>
<sst xmlns="http://schemas.openxmlformats.org/spreadsheetml/2006/main" count="103" uniqueCount="36">
  <si>
    <t>Study id</t>
  </si>
  <si>
    <t>Study (name)</t>
  </si>
  <si>
    <t>Treatment</t>
  </si>
  <si>
    <t>n</t>
  </si>
  <si>
    <t>Treatments</t>
  </si>
  <si>
    <t>r</t>
  </si>
  <si>
    <t>Abele-Horn</t>
  </si>
  <si>
    <t>Anaissie</t>
  </si>
  <si>
    <t>Kujath</t>
  </si>
  <si>
    <t>Malik</t>
  </si>
  <si>
    <t>Phillips</t>
  </si>
  <si>
    <t>Rex</t>
  </si>
  <si>
    <t>Schiel</t>
  </si>
  <si>
    <t>Silling</t>
  </si>
  <si>
    <t>Winston</t>
  </si>
  <si>
    <t>Viscoli</t>
  </si>
  <si>
    <t>Mora-Duarte</t>
  </si>
  <si>
    <t>Kullberg</t>
  </si>
  <si>
    <t>Boogarts</t>
  </si>
  <si>
    <t>Van’t Wout</t>
  </si>
  <si>
    <t>Sequence gen.</t>
  </si>
  <si>
    <t>Allocation conc.</t>
  </si>
  <si>
    <t>Blinding pat.</t>
  </si>
  <si>
    <t>Blinding ass.</t>
  </si>
  <si>
    <t>H</t>
  </si>
  <si>
    <t>L</t>
  </si>
  <si>
    <t>U</t>
  </si>
  <si>
    <t>Year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</si>
  <si>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charset val="161"/>
        <scheme val="minor"/>
      </rPr>
      <t xml:space="preserve"> effectiveness of antifungal treatment for invasive Candida infections - all cause mortality </t>
    </r>
    <r>
      <rPr>
        <b/>
        <sz val="11"/>
        <color theme="1"/>
        <rFont val="Calibri"/>
        <family val="2"/>
        <charset val="161"/>
        <scheme val="minor"/>
      </rPr>
      <t>Harmful</t>
    </r>
  </si>
  <si>
    <t>Baseline Risk</t>
  </si>
  <si>
    <t>Fluconazole</t>
  </si>
  <si>
    <t>Itraconazole</t>
  </si>
  <si>
    <t>Voriconazole</t>
  </si>
  <si>
    <t>Caspofungin</t>
  </si>
  <si>
    <t>Amphotericin B Deoxycholate - common comparator</t>
  </si>
  <si>
    <t>missing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</si>
</sst>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2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0" applyFont="1" applyBorder="1" applyAlignment="1">
      <alignment vertical="top" wrapText="1"/>
    </xf>
    <xf numFmtId="0" fontId="0" fillId="0" borderId="0" xfId="0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Font="1"/>
    <xf numFmtId="1" fontId="0" fillId="0" borderId="0" xfId="0" applyNumberFormat="1"/>
    <xf numFmtId="0" fontId="2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8D8E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pane ySplit="6" topLeftCell="A7" activePane="bottomLeft" state="frozen"/>
      <selection pane="bottomLeft" activeCell="F17" sqref="F17"/>
    </sheetView>
  </sheetViews>
  <sheetFormatPr defaultRowHeight="15" x14ac:dyDescent="0.25"/>
  <cols>
    <col min="1" max="1" width="9.140625" style="11"/>
    <col min="2" max="2" width="18" style="9" customWidth="1"/>
    <col min="3" max="3" width="11.5703125" customWidth="1"/>
    <col min="4" max="4" width="15.85546875" style="3" customWidth="1"/>
    <col min="5" max="5" width="16.5703125" customWidth="1"/>
    <col min="6" max="6" width="13.28515625" bestFit="1" customWidth="1"/>
    <col min="7" max="7" width="13.5703125" bestFit="1" customWidth="1"/>
    <col min="8" max="8" width="15.28515625" customWidth="1"/>
    <col min="9" max="9" width="15.140625" bestFit="1" customWidth="1"/>
    <col min="10" max="10" width="14.140625" customWidth="1"/>
    <col min="11" max="11" width="15.140625" customWidth="1"/>
  </cols>
  <sheetData>
    <row r="1" spans="1:13" x14ac:dyDescent="0.25">
      <c r="B1" s="19" t="s">
        <v>28</v>
      </c>
      <c r="C1" s="19"/>
      <c r="D1" s="19"/>
      <c r="E1" s="19"/>
      <c r="F1" s="19"/>
      <c r="G1" s="19"/>
      <c r="H1" s="19"/>
      <c r="I1" s="19"/>
      <c r="J1" s="23" t="s">
        <v>35</v>
      </c>
    </row>
    <row r="2" spans="1:13" x14ac:dyDescent="0.25">
      <c r="B2" s="20" t="s">
        <v>4</v>
      </c>
      <c r="C2" s="21"/>
      <c r="D2" s="22">
        <v>1</v>
      </c>
      <c r="E2" s="4" t="s">
        <v>34</v>
      </c>
      <c r="F2" s="22">
        <v>4</v>
      </c>
      <c r="G2" s="4" t="s">
        <v>32</v>
      </c>
      <c r="H2" s="4"/>
      <c r="I2" s="4"/>
    </row>
    <row r="3" spans="1:13" s="5" customFormat="1" x14ac:dyDescent="0.25">
      <c r="A3" s="11"/>
      <c r="B3" s="8"/>
      <c r="D3" s="22">
        <v>2</v>
      </c>
      <c r="E3" s="4" t="s">
        <v>30</v>
      </c>
      <c r="F3" s="22">
        <v>5</v>
      </c>
      <c r="G3" s="16" t="s">
        <v>33</v>
      </c>
      <c r="I3" s="4"/>
    </row>
    <row r="4" spans="1:13" s="16" customFormat="1" x14ac:dyDescent="0.25">
      <c r="B4" s="17"/>
      <c r="D4" s="22">
        <v>3</v>
      </c>
      <c r="E4" s="4" t="s">
        <v>31</v>
      </c>
      <c r="F4" s="4"/>
      <c r="I4" s="4"/>
    </row>
    <row r="5" spans="1:13" s="16" customFormat="1" x14ac:dyDescent="0.25">
      <c r="B5" s="17"/>
      <c r="D5" s="4"/>
      <c r="E5" s="4"/>
      <c r="F5" s="4"/>
      <c r="I5" s="4"/>
    </row>
    <row r="6" spans="1:13" s="1" customFormat="1" x14ac:dyDescent="0.25">
      <c r="A6" s="1" t="s">
        <v>27</v>
      </c>
      <c r="B6" s="1" t="s">
        <v>1</v>
      </c>
      <c r="C6" s="1" t="s">
        <v>0</v>
      </c>
      <c r="D6" s="1" t="s">
        <v>2</v>
      </c>
      <c r="E6" s="2" t="s">
        <v>5</v>
      </c>
      <c r="F6" s="2" t="s">
        <v>3</v>
      </c>
      <c r="G6" s="2"/>
      <c r="H6" s="12" t="s">
        <v>20</v>
      </c>
      <c r="I6" s="12" t="s">
        <v>21</v>
      </c>
      <c r="J6" s="12" t="s">
        <v>22</v>
      </c>
      <c r="K6" s="12" t="s">
        <v>23</v>
      </c>
      <c r="M6" s="1" t="s">
        <v>29</v>
      </c>
    </row>
    <row r="7" spans="1:13" ht="15.75" x14ac:dyDescent="0.25">
      <c r="A7" s="11">
        <v>1996</v>
      </c>
      <c r="B7" s="10" t="s">
        <v>6</v>
      </c>
      <c r="C7">
        <v>1</v>
      </c>
      <c r="D7" s="7">
        <v>2</v>
      </c>
      <c r="E7" s="7">
        <v>13</v>
      </c>
      <c r="F7" s="7">
        <v>36</v>
      </c>
      <c r="H7" s="13" t="s">
        <v>24</v>
      </c>
      <c r="I7" s="13" t="s">
        <v>24</v>
      </c>
      <c r="J7" s="13" t="s">
        <v>24</v>
      </c>
      <c r="K7" s="13" t="s">
        <v>25</v>
      </c>
    </row>
    <row r="8" spans="1:13" ht="15.75" x14ac:dyDescent="0.25">
      <c r="B8" s="10" t="s">
        <v>6</v>
      </c>
      <c r="C8">
        <v>1</v>
      </c>
      <c r="D8" s="7">
        <v>1</v>
      </c>
      <c r="E8" s="7">
        <v>14</v>
      </c>
      <c r="F8" s="7">
        <v>36</v>
      </c>
      <c r="H8" s="13"/>
      <c r="I8" s="13"/>
      <c r="J8" s="13"/>
      <c r="K8" s="13"/>
      <c r="M8">
        <f>E8/F8</f>
        <v>0.3888888888888889</v>
      </c>
    </row>
    <row r="9" spans="1:13" ht="15.75" x14ac:dyDescent="0.25">
      <c r="A9" s="11">
        <v>1996</v>
      </c>
      <c r="B9" s="10" t="s">
        <v>7</v>
      </c>
      <c r="C9">
        <v>2</v>
      </c>
      <c r="D9" s="7">
        <v>2</v>
      </c>
      <c r="E9" s="7">
        <v>9</v>
      </c>
      <c r="F9" s="7">
        <v>75</v>
      </c>
      <c r="H9" s="13" t="s">
        <v>25</v>
      </c>
      <c r="I9" s="13" t="s">
        <v>26</v>
      </c>
      <c r="J9" s="13" t="s">
        <v>24</v>
      </c>
      <c r="K9" s="13" t="s">
        <v>25</v>
      </c>
      <c r="L9" s="15"/>
      <c r="M9" s="15"/>
    </row>
    <row r="10" spans="1:13" ht="15.75" x14ac:dyDescent="0.25">
      <c r="B10" s="10" t="s">
        <v>7</v>
      </c>
      <c r="C10">
        <v>2</v>
      </c>
      <c r="D10" s="7">
        <v>1</v>
      </c>
      <c r="E10" s="7">
        <v>9</v>
      </c>
      <c r="F10" s="7">
        <v>67</v>
      </c>
      <c r="H10" s="13"/>
      <c r="I10" s="13"/>
      <c r="J10" s="13"/>
      <c r="K10" s="13"/>
      <c r="M10" s="14">
        <f>E10/F10</f>
        <v>0.13432835820895522</v>
      </c>
    </row>
    <row r="11" spans="1:13" ht="15.75" x14ac:dyDescent="0.25">
      <c r="A11" s="11">
        <v>1993</v>
      </c>
      <c r="B11" s="10" t="s">
        <v>8</v>
      </c>
      <c r="C11">
        <v>3</v>
      </c>
      <c r="D11" s="7">
        <v>2</v>
      </c>
      <c r="E11" s="7">
        <v>6</v>
      </c>
      <c r="F11" s="7">
        <v>20</v>
      </c>
      <c r="H11" s="13" t="s">
        <v>26</v>
      </c>
      <c r="I11" s="13" t="s">
        <v>26</v>
      </c>
      <c r="J11" s="13" t="s">
        <v>24</v>
      </c>
      <c r="K11" s="13" t="s">
        <v>25</v>
      </c>
    </row>
    <row r="12" spans="1:13" ht="15.75" x14ac:dyDescent="0.25">
      <c r="B12" s="10" t="s">
        <v>8</v>
      </c>
      <c r="C12">
        <v>3</v>
      </c>
      <c r="D12" s="7">
        <v>1</v>
      </c>
      <c r="E12" s="7">
        <v>5</v>
      </c>
      <c r="F12" s="7">
        <v>20</v>
      </c>
      <c r="H12" s="13"/>
      <c r="I12" s="13"/>
      <c r="J12" s="13"/>
      <c r="K12" s="13"/>
      <c r="M12" s="14">
        <f>E12/F12</f>
        <v>0.25</v>
      </c>
    </row>
    <row r="13" spans="1:13" ht="15.75" x14ac:dyDescent="0.25">
      <c r="A13" s="11">
        <v>1998</v>
      </c>
      <c r="B13" s="10" t="s">
        <v>9</v>
      </c>
      <c r="C13">
        <v>4</v>
      </c>
      <c r="D13" s="7">
        <v>2</v>
      </c>
      <c r="E13" s="7">
        <v>14</v>
      </c>
      <c r="F13" s="7">
        <v>52</v>
      </c>
      <c r="H13" s="13" t="s">
        <v>26</v>
      </c>
      <c r="I13" s="13" t="s">
        <v>26</v>
      </c>
      <c r="J13" s="13" t="s">
        <v>24</v>
      </c>
      <c r="K13" s="13" t="s">
        <v>25</v>
      </c>
    </row>
    <row r="14" spans="1:13" ht="15.75" x14ac:dyDescent="0.25">
      <c r="B14" s="10" t="s">
        <v>9</v>
      </c>
      <c r="C14">
        <v>4</v>
      </c>
      <c r="D14" s="7">
        <v>1</v>
      </c>
      <c r="E14" s="7">
        <v>16</v>
      </c>
      <c r="F14" s="7">
        <v>48</v>
      </c>
      <c r="H14" s="13"/>
      <c r="I14" s="13"/>
      <c r="J14" s="13"/>
      <c r="K14" s="13"/>
      <c r="M14" s="14">
        <f>E14/F14</f>
        <v>0.33333333333333331</v>
      </c>
    </row>
    <row r="15" spans="1:13" ht="15.75" x14ac:dyDescent="0.25">
      <c r="A15" s="11">
        <v>1997</v>
      </c>
      <c r="B15" s="10" t="s">
        <v>10</v>
      </c>
      <c r="C15">
        <v>5</v>
      </c>
      <c r="D15" s="7">
        <v>2</v>
      </c>
      <c r="E15" s="7">
        <v>23</v>
      </c>
      <c r="F15" s="7">
        <v>50</v>
      </c>
      <c r="H15" s="13" t="s">
        <v>26</v>
      </c>
      <c r="I15" s="13" t="s">
        <v>26</v>
      </c>
      <c r="J15" s="13" t="s">
        <v>26</v>
      </c>
      <c r="K15" s="13" t="s">
        <v>25</v>
      </c>
    </row>
    <row r="16" spans="1:13" ht="15.75" x14ac:dyDescent="0.25">
      <c r="B16" s="10" t="s">
        <v>10</v>
      </c>
      <c r="C16">
        <v>5</v>
      </c>
      <c r="D16" s="7">
        <v>1</v>
      </c>
      <c r="E16" s="7">
        <v>23</v>
      </c>
      <c r="F16" s="7">
        <v>53</v>
      </c>
      <c r="H16" s="13"/>
      <c r="I16" s="13"/>
      <c r="J16" s="13"/>
      <c r="K16" s="13"/>
      <c r="M16" s="14">
        <f>E16/F16</f>
        <v>0.43396226415094341</v>
      </c>
    </row>
    <row r="17" spans="1:13" ht="15.75" x14ac:dyDescent="0.25">
      <c r="A17" s="11">
        <v>1994</v>
      </c>
      <c r="B17" s="10" t="s">
        <v>11</v>
      </c>
      <c r="C17">
        <v>6</v>
      </c>
      <c r="D17" s="7">
        <v>2</v>
      </c>
      <c r="E17" s="7">
        <v>34</v>
      </c>
      <c r="F17" s="7">
        <v>119</v>
      </c>
      <c r="H17" s="13" t="s">
        <v>24</v>
      </c>
      <c r="I17" s="13" t="s">
        <v>25</v>
      </c>
      <c r="J17" s="13" t="s">
        <v>24</v>
      </c>
      <c r="K17" s="13" t="s">
        <v>25</v>
      </c>
    </row>
    <row r="18" spans="1:13" ht="15.75" x14ac:dyDescent="0.25">
      <c r="B18" s="10" t="s">
        <v>11</v>
      </c>
      <c r="C18">
        <v>6</v>
      </c>
      <c r="D18" s="7">
        <v>1</v>
      </c>
      <c r="E18" s="7">
        <v>41</v>
      </c>
      <c r="F18" s="7">
        <v>118</v>
      </c>
      <c r="H18" s="13"/>
      <c r="I18" s="13"/>
      <c r="J18" s="13"/>
      <c r="K18" s="13"/>
      <c r="M18" s="14">
        <f>E18/F18</f>
        <v>0.34745762711864409</v>
      </c>
    </row>
    <row r="19" spans="1:13" ht="15.75" x14ac:dyDescent="0.25">
      <c r="A19" s="11">
        <v>2006</v>
      </c>
      <c r="B19" s="10" t="s">
        <v>12</v>
      </c>
      <c r="C19">
        <v>7</v>
      </c>
      <c r="D19" s="7">
        <v>2</v>
      </c>
      <c r="E19" s="7">
        <v>1</v>
      </c>
      <c r="F19" s="7">
        <v>56</v>
      </c>
      <c r="H19" s="13" t="s">
        <v>25</v>
      </c>
      <c r="I19" s="13" t="s">
        <v>26</v>
      </c>
      <c r="J19" s="13" t="s">
        <v>24</v>
      </c>
      <c r="K19" s="13" t="s">
        <v>25</v>
      </c>
    </row>
    <row r="20" spans="1:13" ht="15.75" x14ac:dyDescent="0.25">
      <c r="B20" s="10" t="s">
        <v>12</v>
      </c>
      <c r="C20">
        <v>7</v>
      </c>
      <c r="D20" s="7">
        <v>1</v>
      </c>
      <c r="E20" s="7">
        <v>1</v>
      </c>
      <c r="F20" s="7">
        <v>45</v>
      </c>
      <c r="H20" s="13"/>
      <c r="I20" s="13"/>
      <c r="J20" s="13"/>
      <c r="K20" s="13"/>
      <c r="M20" s="14">
        <f>E20/F20</f>
        <v>2.2222222222222223E-2</v>
      </c>
    </row>
    <row r="21" spans="1:13" ht="15.75" x14ac:dyDescent="0.25">
      <c r="A21" s="11">
        <v>1999</v>
      </c>
      <c r="B21" s="10" t="s">
        <v>13</v>
      </c>
      <c r="C21">
        <v>8</v>
      </c>
      <c r="D21" s="7">
        <v>2</v>
      </c>
      <c r="E21" s="7">
        <v>28</v>
      </c>
      <c r="F21" s="7">
        <v>47</v>
      </c>
      <c r="H21" s="18" t="s">
        <v>26</v>
      </c>
      <c r="I21" s="18" t="s">
        <v>26</v>
      </c>
      <c r="J21" s="18" t="s">
        <v>26</v>
      </c>
      <c r="K21" s="18" t="s">
        <v>26</v>
      </c>
    </row>
    <row r="22" spans="1:13" ht="15.75" x14ac:dyDescent="0.25">
      <c r="B22" s="10" t="s">
        <v>13</v>
      </c>
      <c r="C22">
        <v>8</v>
      </c>
      <c r="D22" s="7">
        <v>1</v>
      </c>
      <c r="E22" s="7">
        <v>37</v>
      </c>
      <c r="F22" s="7">
        <v>51</v>
      </c>
      <c r="H22" s="13"/>
      <c r="I22" s="13"/>
      <c r="J22" s="13"/>
      <c r="K22" s="13"/>
      <c r="M22" s="14">
        <f>E22/F22</f>
        <v>0.72549019607843135</v>
      </c>
    </row>
    <row r="23" spans="1:13" ht="15.75" x14ac:dyDescent="0.25">
      <c r="A23" s="11">
        <v>2000</v>
      </c>
      <c r="B23" s="10" t="s">
        <v>14</v>
      </c>
      <c r="C23">
        <v>9</v>
      </c>
      <c r="D23" s="7">
        <v>2</v>
      </c>
      <c r="E23" s="7">
        <v>27</v>
      </c>
      <c r="F23" s="7">
        <v>158</v>
      </c>
      <c r="H23" s="13" t="s">
        <v>26</v>
      </c>
      <c r="I23" s="13" t="s">
        <v>26</v>
      </c>
      <c r="J23" s="13" t="s">
        <v>24</v>
      </c>
      <c r="K23" s="13" t="s">
        <v>25</v>
      </c>
    </row>
    <row r="24" spans="1:13" ht="15.75" x14ac:dyDescent="0.25">
      <c r="B24" s="10" t="s">
        <v>14</v>
      </c>
      <c r="C24">
        <v>9</v>
      </c>
      <c r="D24" s="7">
        <v>1</v>
      </c>
      <c r="E24" s="7">
        <v>34</v>
      </c>
      <c r="F24" s="7">
        <v>159</v>
      </c>
      <c r="H24" s="13"/>
      <c r="I24" s="13"/>
      <c r="J24" s="13"/>
      <c r="K24" s="13"/>
      <c r="M24" s="14">
        <f>E24/F24</f>
        <v>0.21383647798742139</v>
      </c>
    </row>
    <row r="25" spans="1:13" ht="15.75" x14ac:dyDescent="0.25">
      <c r="A25" s="11">
        <v>1997</v>
      </c>
      <c r="B25" s="10" t="s">
        <v>15</v>
      </c>
      <c r="C25">
        <v>10</v>
      </c>
      <c r="D25" s="7">
        <v>2</v>
      </c>
      <c r="E25" s="7">
        <v>2</v>
      </c>
      <c r="F25" s="7">
        <v>56</v>
      </c>
      <c r="H25" s="18" t="s">
        <v>26</v>
      </c>
      <c r="I25" s="18" t="s">
        <v>26</v>
      </c>
      <c r="J25" s="18" t="s">
        <v>26</v>
      </c>
      <c r="K25" s="18" t="s">
        <v>26</v>
      </c>
    </row>
    <row r="26" spans="1:13" ht="15.75" x14ac:dyDescent="0.25">
      <c r="B26" s="10" t="s">
        <v>15</v>
      </c>
      <c r="C26">
        <v>10</v>
      </c>
      <c r="D26" s="7">
        <v>1</v>
      </c>
      <c r="E26" s="7">
        <v>3</v>
      </c>
      <c r="F26" s="7">
        <v>56</v>
      </c>
      <c r="H26" s="13"/>
      <c r="I26" s="13"/>
      <c r="J26" s="13"/>
      <c r="K26" s="13"/>
      <c r="M26" s="14">
        <f>E26/F26</f>
        <v>5.3571428571428568E-2</v>
      </c>
    </row>
    <row r="27" spans="1:13" ht="15.75" x14ac:dyDescent="0.25">
      <c r="A27" s="11">
        <v>2002</v>
      </c>
      <c r="B27" s="10" t="s">
        <v>16</v>
      </c>
      <c r="C27">
        <v>11</v>
      </c>
      <c r="D27" s="7">
        <v>5</v>
      </c>
      <c r="E27" s="7">
        <v>39</v>
      </c>
      <c r="F27" s="7">
        <v>109</v>
      </c>
      <c r="H27" s="13" t="s">
        <v>25</v>
      </c>
      <c r="I27" s="13" t="s">
        <v>25</v>
      </c>
      <c r="J27" s="13" t="s">
        <v>25</v>
      </c>
      <c r="K27" s="13" t="s">
        <v>25</v>
      </c>
    </row>
    <row r="28" spans="1:13" ht="15.75" x14ac:dyDescent="0.25">
      <c r="B28" s="10" t="s">
        <v>16</v>
      </c>
      <c r="C28">
        <v>11</v>
      </c>
      <c r="D28" s="7">
        <v>1</v>
      </c>
      <c r="E28" s="7">
        <v>38</v>
      </c>
      <c r="F28" s="7">
        <v>115</v>
      </c>
      <c r="H28" s="13"/>
      <c r="I28" s="13"/>
      <c r="J28" s="13"/>
      <c r="K28" s="13"/>
      <c r="M28" s="14">
        <f>E28/F28</f>
        <v>0.33043478260869563</v>
      </c>
    </row>
    <row r="29" spans="1:13" ht="15.75" x14ac:dyDescent="0.25">
      <c r="A29" s="11">
        <v>2005</v>
      </c>
      <c r="B29" s="10" t="s">
        <v>17</v>
      </c>
      <c r="C29">
        <v>12</v>
      </c>
      <c r="D29" s="7">
        <v>1</v>
      </c>
      <c r="E29" s="7">
        <v>51</v>
      </c>
      <c r="F29" s="7">
        <v>122</v>
      </c>
      <c r="H29" s="13" t="s">
        <v>25</v>
      </c>
      <c r="I29" s="13" t="s">
        <v>25</v>
      </c>
      <c r="J29" s="13" t="s">
        <v>24</v>
      </c>
      <c r="K29" s="13" t="s">
        <v>25</v>
      </c>
      <c r="M29" s="14">
        <f>E29/F29</f>
        <v>0.41803278688524592</v>
      </c>
    </row>
    <row r="30" spans="1:13" ht="15.75" x14ac:dyDescent="0.25">
      <c r="B30" s="10" t="s">
        <v>17</v>
      </c>
      <c r="C30">
        <v>12</v>
      </c>
      <c r="D30" s="7">
        <v>4</v>
      </c>
      <c r="E30" s="7">
        <v>88</v>
      </c>
      <c r="F30" s="7">
        <v>248</v>
      </c>
      <c r="H30" s="13"/>
      <c r="I30" s="13"/>
      <c r="J30" s="13"/>
      <c r="K30" s="13"/>
      <c r="M30" s="14"/>
    </row>
    <row r="31" spans="1:13" ht="15.75" x14ac:dyDescent="0.25">
      <c r="A31" s="11">
        <v>2001</v>
      </c>
      <c r="B31" s="10" t="s">
        <v>18</v>
      </c>
      <c r="C31">
        <v>13</v>
      </c>
      <c r="D31" s="7">
        <v>1</v>
      </c>
      <c r="E31" s="7">
        <v>25</v>
      </c>
      <c r="F31" s="7">
        <v>181</v>
      </c>
      <c r="H31" s="13" t="s">
        <v>26</v>
      </c>
      <c r="I31" s="13" t="s">
        <v>26</v>
      </c>
      <c r="J31" s="13" t="s">
        <v>24</v>
      </c>
      <c r="K31" s="13" t="s">
        <v>25</v>
      </c>
      <c r="M31" s="14">
        <f>E31/F31</f>
        <v>0.13812154696132597</v>
      </c>
    </row>
    <row r="32" spans="1:13" ht="15.75" x14ac:dyDescent="0.25">
      <c r="B32" s="10" t="s">
        <v>18</v>
      </c>
      <c r="C32">
        <v>13</v>
      </c>
      <c r="D32" s="7">
        <v>3</v>
      </c>
      <c r="E32" s="7">
        <v>19</v>
      </c>
      <c r="F32" s="7">
        <v>179</v>
      </c>
      <c r="H32" s="13"/>
      <c r="I32" s="13"/>
      <c r="J32" s="13"/>
      <c r="K32" s="13"/>
    </row>
    <row r="33" spans="1:13" ht="15.75" x14ac:dyDescent="0.25">
      <c r="A33" s="11">
        <v>1991</v>
      </c>
      <c r="B33" s="10" t="s">
        <v>19</v>
      </c>
      <c r="C33">
        <v>14</v>
      </c>
      <c r="D33" s="7">
        <v>1</v>
      </c>
      <c r="E33" s="7">
        <v>6</v>
      </c>
      <c r="F33" s="7">
        <v>16</v>
      </c>
      <c r="H33" s="13" t="s">
        <v>26</v>
      </c>
      <c r="I33" s="13" t="s">
        <v>26</v>
      </c>
      <c r="J33" s="13" t="s">
        <v>24</v>
      </c>
      <c r="K33" s="13" t="s">
        <v>25</v>
      </c>
      <c r="M33" s="14">
        <f>E33/F33</f>
        <v>0.375</v>
      </c>
    </row>
    <row r="34" spans="1:13" ht="15.75" x14ac:dyDescent="0.25">
      <c r="B34" s="10" t="s">
        <v>19</v>
      </c>
      <c r="C34">
        <v>14</v>
      </c>
      <c r="D34" s="7">
        <v>3</v>
      </c>
      <c r="E34" s="7">
        <v>4</v>
      </c>
      <c r="F34" s="7">
        <v>16</v>
      </c>
      <c r="H34" s="13"/>
      <c r="I34" s="13"/>
      <c r="J34" s="13"/>
      <c r="K34" s="13"/>
    </row>
    <row r="35" spans="1:13" x14ac:dyDescent="0.25">
      <c r="D35" s="6"/>
      <c r="E35" s="6"/>
      <c r="F35" s="6"/>
    </row>
    <row r="36" spans="1:13" x14ac:dyDescent="0.25">
      <c r="D36" s="6"/>
      <c r="E36" s="6"/>
      <c r="F36" s="6"/>
    </row>
    <row r="37" spans="1:13" x14ac:dyDescent="0.25">
      <c r="D37" s="6"/>
      <c r="E37" s="6"/>
      <c r="F37" s="6"/>
    </row>
    <row r="38" spans="1:13" x14ac:dyDescent="0.25">
      <c r="D38" s="6"/>
      <c r="E38" s="6"/>
      <c r="F38" s="6"/>
    </row>
    <row r="39" spans="1:13" x14ac:dyDescent="0.25">
      <c r="D39" s="6"/>
      <c r="E39" s="6"/>
      <c r="F39" s="6"/>
    </row>
    <row r="40" spans="1:13" x14ac:dyDescent="0.25">
      <c r="D40" s="6"/>
      <c r="E40" s="6"/>
      <c r="F40" s="6"/>
    </row>
    <row r="41" spans="1:13" x14ac:dyDescent="0.25">
      <c r="D41" s="6"/>
      <c r="E41" s="6"/>
      <c r="F41" s="6"/>
    </row>
    <row r="42" spans="1:13" x14ac:dyDescent="0.25">
      <c r="D42" s="6"/>
      <c r="E42" s="6"/>
      <c r="F42" s="6"/>
    </row>
    <row r="43" spans="1:13" x14ac:dyDescent="0.25">
      <c r="D43" s="6"/>
      <c r="E43" s="6"/>
      <c r="F43" s="6"/>
    </row>
    <row r="44" spans="1:13" x14ac:dyDescent="0.25">
      <c r="D44" s="6"/>
      <c r="E44" s="6"/>
      <c r="F44" s="6"/>
    </row>
    <row r="45" spans="1:13" x14ac:dyDescent="0.25">
      <c r="D45" s="6"/>
      <c r="E45" s="6"/>
      <c r="F45" s="6"/>
    </row>
    <row r="46" spans="1:13" x14ac:dyDescent="0.25">
      <c r="D46" s="6"/>
      <c r="E46" s="6"/>
      <c r="F46" s="6"/>
    </row>
    <row r="47" spans="1:13" x14ac:dyDescent="0.25">
      <c r="D47" s="6"/>
      <c r="E47" s="6"/>
      <c r="F47" s="6"/>
    </row>
    <row r="48" spans="1:13" x14ac:dyDescent="0.25">
      <c r="D48" s="6"/>
      <c r="E48" s="6"/>
      <c r="F48" s="6"/>
    </row>
    <row r="49" spans="4:6" x14ac:dyDescent="0.25">
      <c r="D49" s="6"/>
      <c r="E49" s="6"/>
      <c r="F49" s="6"/>
    </row>
    <row r="50" spans="4:6" x14ac:dyDescent="0.25">
      <c r="D50" s="6"/>
      <c r="E50" s="6"/>
      <c r="F50" s="6"/>
    </row>
    <row r="51" spans="4:6" x14ac:dyDescent="0.25">
      <c r="D51" s="6"/>
      <c r="E51" s="6"/>
      <c r="F51" s="6"/>
    </row>
    <row r="52" spans="4:6" x14ac:dyDescent="0.25">
      <c r="D52" s="6"/>
      <c r="E52" s="6"/>
      <c r="F52" s="6"/>
    </row>
  </sheetData>
  <mergeCells count="2">
    <mergeCell ref="B1:I1"/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2011-01-10T14:30:40Z</dcterms:created>
  <dcterms:modified xsi:type="dcterms:W3CDTF">2012-08-19T15:15:14Z</dcterms:modified>
</cp:coreProperties>
</file>