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121" i="1" l="1"/>
  <c r="M119" i="1"/>
  <c r="M117" i="1"/>
  <c r="M115" i="1"/>
  <c r="M113" i="1"/>
  <c r="M111" i="1"/>
  <c r="M109" i="1"/>
  <c r="M107" i="1"/>
  <c r="M105" i="1"/>
  <c r="M103" i="1"/>
  <c r="M101" i="1"/>
  <c r="M99" i="1"/>
  <c r="M97" i="1"/>
  <c r="M95" i="1"/>
  <c r="M93" i="1"/>
  <c r="M91" i="1"/>
  <c r="M89" i="1"/>
  <c r="M87" i="1"/>
  <c r="M85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</calcChain>
</file>

<file path=xl/sharedStrings.xml><?xml version="1.0" encoding="utf-8"?>
<sst xmlns="http://schemas.openxmlformats.org/spreadsheetml/2006/main" count="368" uniqueCount="81">
  <si>
    <t>Study id</t>
  </si>
  <si>
    <t>Study (name)</t>
  </si>
  <si>
    <t>Treatment</t>
  </si>
  <si>
    <t>r</t>
  </si>
  <si>
    <t>n</t>
  </si>
  <si>
    <t>Treatments</t>
  </si>
  <si>
    <t>CARDS</t>
  </si>
  <si>
    <t>ASPEN</t>
  </si>
  <si>
    <t>ASCOT-LLA</t>
  </si>
  <si>
    <t>ALERT</t>
  </si>
  <si>
    <t>PMSG</t>
  </si>
  <si>
    <t>WOSCOPS</t>
  </si>
  <si>
    <t>PROSPER</t>
  </si>
  <si>
    <t>MEGA</t>
  </si>
  <si>
    <t>KAPS</t>
  </si>
  <si>
    <t>FAST</t>
  </si>
  <si>
    <t>CAIUS</t>
  </si>
  <si>
    <t>ALLHAT-LLT</t>
  </si>
  <si>
    <t>ACAPS</t>
  </si>
  <si>
    <t>CCAIT</t>
  </si>
  <si>
    <t>CLAPT</t>
  </si>
  <si>
    <t>FATS statin</t>
  </si>
  <si>
    <t>MARS</t>
  </si>
  <si>
    <t>ATHEROMA</t>
  </si>
  <si>
    <t>CARE</t>
  </si>
  <si>
    <t>GISSI-P statin</t>
  </si>
  <si>
    <t>HARP</t>
  </si>
  <si>
    <t>L-CAD</t>
  </si>
  <si>
    <t>LIPID</t>
  </si>
  <si>
    <t>Makuuchi et al.</t>
  </si>
  <si>
    <t>PLAC I,II</t>
  </si>
  <si>
    <t>PREDICT</t>
  </si>
  <si>
    <t>PTT</t>
  </si>
  <si>
    <t>REGRESS</t>
  </si>
  <si>
    <t>ALLIANCE</t>
  </si>
  <si>
    <t>Colivicchi et al.</t>
  </si>
  <si>
    <t>GREACE</t>
  </si>
  <si>
    <t>Yamada T</t>
  </si>
  <si>
    <t>Vrtovec B</t>
  </si>
  <si>
    <t>Sdringola S</t>
  </si>
  <si>
    <t>FLARE</t>
  </si>
  <si>
    <t>FLORIDA</t>
  </si>
  <si>
    <t>LIPS</t>
  </si>
  <si>
    <t>LiSA</t>
  </si>
  <si>
    <t>O'Rourke B</t>
  </si>
  <si>
    <t>4S</t>
  </si>
  <si>
    <t>CIS</t>
  </si>
  <si>
    <t>MAAS</t>
  </si>
  <si>
    <t>SCAT</t>
  </si>
  <si>
    <t>CORONA</t>
  </si>
  <si>
    <t>HPS</t>
  </si>
  <si>
    <t>AFCAPS</t>
  </si>
  <si>
    <t>PHYLLIS</t>
  </si>
  <si>
    <t>Mohler</t>
  </si>
  <si>
    <t>4D</t>
  </si>
  <si>
    <t>JUPITER</t>
  </si>
  <si>
    <t>Stegmayr</t>
  </si>
  <si>
    <t>SPARCL</t>
  </si>
  <si>
    <t>BCAPS</t>
  </si>
  <si>
    <t>EXCEL</t>
  </si>
  <si>
    <t>AURORA</t>
  </si>
  <si>
    <t>SALTIRE</t>
  </si>
  <si>
    <t>Sahni</t>
  </si>
  <si>
    <t>Lewis</t>
  </si>
  <si>
    <t>Sequence gen.</t>
  </si>
  <si>
    <t>Allocation conc.</t>
  </si>
  <si>
    <t>Blinding pat.</t>
  </si>
  <si>
    <t>Blinding ass.</t>
  </si>
  <si>
    <t>L</t>
  </si>
  <si>
    <t>U</t>
  </si>
  <si>
    <t>Year</t>
  </si>
  <si>
    <t>H</t>
  </si>
  <si>
    <t>Baseline Risk</t>
  </si>
  <si>
    <t>pravastatin</t>
  </si>
  <si>
    <t>atorvastatin</t>
  </si>
  <si>
    <t>fluvastatin</t>
  </si>
  <si>
    <t>simvastatin</t>
  </si>
  <si>
    <t>lovastatin</t>
  </si>
  <si>
    <t>rosuvastatin</t>
  </si>
  <si>
    <t>control - common comparator</t>
  </si>
  <si>
    <r>
      <rPr>
        <b/>
        <sz val="11"/>
        <color theme="1"/>
        <rFont val="Calibri"/>
        <family val="2"/>
        <charset val="161"/>
        <scheme val="minor"/>
      </rPr>
      <t>Outcome:</t>
    </r>
    <r>
      <rPr>
        <sz val="11"/>
        <color theme="1"/>
        <rFont val="Calibri"/>
        <family val="2"/>
        <charset val="161"/>
        <scheme val="minor"/>
      </rPr>
      <t xml:space="preserve"> efficacy of statins for cardiovascular disease - all cause mortality </t>
    </r>
    <r>
      <rPr>
        <b/>
        <sz val="11"/>
        <color theme="1"/>
        <rFont val="Calibri"/>
        <family val="2"/>
        <charset val="161"/>
        <scheme val="minor"/>
      </rPr>
      <t>Harmful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</si>
</sst>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ont="1"/>
    <xf numFmtId="0" fontId="2" fillId="0" borderId="0" xfId="0" applyFont="1" applyFill="1"/>
    <xf numFmtId="0" fontId="2" fillId="0" borderId="0" xfId="0" applyFont="1" applyFill="1" applyAlignment="1">
      <alignment horizontal="right"/>
    </xf>
    <xf numFmtId="0" fontId="0" fillId="0" borderId="0" xfId="0"/>
    <xf numFmtId="0" fontId="0" fillId="0" borderId="0" xfId="0" applyFont="1"/>
    <xf numFmtId="2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2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1" fillId="0" borderId="0" xfId="0" applyFont="1"/>
    <xf numFmtId="0" fontId="0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D8D8E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"/>
  <sheetViews>
    <sheetView tabSelected="1" workbookViewId="0">
      <pane ySplit="6" topLeftCell="A7" activePane="bottomLeft" state="frozen"/>
      <selection pane="bottomLeft" activeCell="H4" sqref="H4"/>
    </sheetView>
  </sheetViews>
  <sheetFormatPr defaultRowHeight="15" x14ac:dyDescent="0.25"/>
  <cols>
    <col min="1" max="1" width="9.140625" style="10"/>
    <col min="2" max="2" width="15.28515625" bestFit="1" customWidth="1"/>
    <col min="3" max="3" width="9" customWidth="1"/>
    <col min="4" max="4" width="10.42578125" style="4" customWidth="1"/>
    <col min="5" max="5" width="14.42578125" customWidth="1"/>
    <col min="6" max="6" width="13.28515625" bestFit="1" customWidth="1"/>
    <col min="7" max="7" width="16" customWidth="1"/>
    <col min="8" max="8" width="14.140625" bestFit="1" customWidth="1"/>
    <col min="9" max="9" width="15.140625" bestFit="1" customWidth="1"/>
    <col min="10" max="10" width="12.140625" customWidth="1"/>
    <col min="11" max="11" width="13.5703125" bestFit="1" customWidth="1"/>
  </cols>
  <sheetData>
    <row r="1" spans="1:13" x14ac:dyDescent="0.25">
      <c r="B1" s="11" t="s">
        <v>80</v>
      </c>
      <c r="C1" s="11"/>
      <c r="D1" s="11"/>
      <c r="E1" s="11"/>
      <c r="F1" s="11"/>
      <c r="G1" s="11"/>
      <c r="H1" s="10"/>
    </row>
    <row r="2" spans="1:13" x14ac:dyDescent="0.25">
      <c r="B2" s="15" t="s">
        <v>5</v>
      </c>
      <c r="C2" s="16"/>
      <c r="D2" s="17">
        <v>1</v>
      </c>
      <c r="E2" s="6" t="s">
        <v>79</v>
      </c>
      <c r="F2" s="17">
        <v>4</v>
      </c>
      <c r="G2" s="6" t="s">
        <v>75</v>
      </c>
      <c r="H2" s="17">
        <v>7</v>
      </c>
      <c r="I2" s="6" t="s">
        <v>78</v>
      </c>
      <c r="J2" s="6"/>
      <c r="K2" s="6"/>
    </row>
    <row r="3" spans="1:13" x14ac:dyDescent="0.25">
      <c r="B3" s="1"/>
      <c r="C3" s="1"/>
      <c r="D3" s="5">
        <v>2</v>
      </c>
      <c r="E3" s="6" t="s">
        <v>73</v>
      </c>
      <c r="F3" s="17">
        <v>5</v>
      </c>
      <c r="G3" s="6" t="s">
        <v>76</v>
      </c>
    </row>
    <row r="4" spans="1:13" s="10" customFormat="1" x14ac:dyDescent="0.25">
      <c r="B4" s="14"/>
      <c r="C4" s="14"/>
      <c r="D4" s="14">
        <v>3</v>
      </c>
      <c r="E4" s="6" t="s">
        <v>74</v>
      </c>
      <c r="F4" s="17">
        <v>6</v>
      </c>
      <c r="G4" s="6" t="s">
        <v>77</v>
      </c>
    </row>
    <row r="5" spans="1:13" s="10" customFormat="1" x14ac:dyDescent="0.25">
      <c r="B5" s="14"/>
      <c r="C5" s="14"/>
      <c r="D5" s="14"/>
      <c r="E5" s="6"/>
      <c r="F5" s="6"/>
      <c r="G5" s="6"/>
    </row>
    <row r="6" spans="1:13" s="2" customFormat="1" x14ac:dyDescent="0.25">
      <c r="A6" s="2" t="s">
        <v>70</v>
      </c>
      <c r="B6" s="2" t="s">
        <v>1</v>
      </c>
      <c r="C6" s="2" t="s">
        <v>0</v>
      </c>
      <c r="D6" s="2" t="s">
        <v>2</v>
      </c>
      <c r="E6" s="3" t="s">
        <v>3</v>
      </c>
      <c r="F6" s="3" t="s">
        <v>4</v>
      </c>
      <c r="H6" s="12" t="s">
        <v>64</v>
      </c>
      <c r="I6" s="12" t="s">
        <v>65</v>
      </c>
      <c r="J6" s="12" t="s">
        <v>66</v>
      </c>
      <c r="K6" s="12" t="s">
        <v>67</v>
      </c>
      <c r="M6" s="2" t="s">
        <v>72</v>
      </c>
    </row>
    <row r="7" spans="1:13" x14ac:dyDescent="0.25">
      <c r="A7" s="10">
        <v>1994</v>
      </c>
      <c r="B7" s="8" t="s">
        <v>19</v>
      </c>
      <c r="C7">
        <v>1</v>
      </c>
      <c r="D7">
        <v>1</v>
      </c>
      <c r="E7">
        <v>1</v>
      </c>
      <c r="F7">
        <v>165</v>
      </c>
      <c r="H7" s="13" t="s">
        <v>69</v>
      </c>
      <c r="I7" s="13" t="s">
        <v>69</v>
      </c>
      <c r="J7" s="13" t="s">
        <v>68</v>
      </c>
      <c r="K7" s="13" t="s">
        <v>68</v>
      </c>
      <c r="M7">
        <f>E7/F7</f>
        <v>6.0606060606060606E-3</v>
      </c>
    </row>
    <row r="8" spans="1:13" s="8" customFormat="1" x14ac:dyDescent="0.25">
      <c r="A8" s="10"/>
      <c r="B8" s="9" t="s">
        <v>19</v>
      </c>
      <c r="C8" s="8">
        <v>1</v>
      </c>
      <c r="D8" s="8">
        <v>7</v>
      </c>
      <c r="E8" s="8">
        <v>2</v>
      </c>
      <c r="F8" s="8">
        <v>165</v>
      </c>
      <c r="H8" s="13"/>
      <c r="I8" s="13"/>
      <c r="J8" s="13"/>
      <c r="K8" s="13"/>
    </row>
    <row r="9" spans="1:13" x14ac:dyDescent="0.25">
      <c r="A9" s="10">
        <v>1999</v>
      </c>
      <c r="B9" s="8" t="s">
        <v>20</v>
      </c>
      <c r="C9">
        <v>2</v>
      </c>
      <c r="D9">
        <v>1</v>
      </c>
      <c r="E9">
        <v>2</v>
      </c>
      <c r="F9">
        <v>114</v>
      </c>
      <c r="H9" s="13" t="s">
        <v>69</v>
      </c>
      <c r="I9" s="13" t="s">
        <v>69</v>
      </c>
      <c r="J9" s="13" t="s">
        <v>71</v>
      </c>
      <c r="K9" s="13" t="s">
        <v>68</v>
      </c>
      <c r="M9" s="10">
        <f>E9/F9</f>
        <v>1.7543859649122806E-2</v>
      </c>
    </row>
    <row r="10" spans="1:13" s="8" customFormat="1" x14ac:dyDescent="0.25">
      <c r="A10" s="10"/>
      <c r="B10" s="9" t="s">
        <v>20</v>
      </c>
      <c r="C10" s="8">
        <v>2</v>
      </c>
      <c r="D10" s="8">
        <v>7</v>
      </c>
      <c r="E10" s="8">
        <v>0</v>
      </c>
      <c r="F10" s="8">
        <v>112</v>
      </c>
      <c r="H10" s="13"/>
      <c r="I10" s="13"/>
      <c r="J10" s="13"/>
      <c r="K10" s="13"/>
    </row>
    <row r="11" spans="1:13" x14ac:dyDescent="0.25">
      <c r="A11" s="10">
        <v>1990</v>
      </c>
      <c r="B11" s="8" t="s">
        <v>21</v>
      </c>
      <c r="C11">
        <v>3</v>
      </c>
      <c r="D11">
        <v>1</v>
      </c>
      <c r="E11">
        <v>0</v>
      </c>
      <c r="F11">
        <v>52</v>
      </c>
      <c r="H11" s="13" t="s">
        <v>68</v>
      </c>
      <c r="I11" s="13" t="s">
        <v>69</v>
      </c>
      <c r="J11" s="13" t="s">
        <v>68</v>
      </c>
      <c r="K11" s="13" t="s">
        <v>68</v>
      </c>
      <c r="M11" s="10">
        <f>E11/F11</f>
        <v>0</v>
      </c>
    </row>
    <row r="12" spans="1:13" s="8" customFormat="1" x14ac:dyDescent="0.25">
      <c r="A12" s="10"/>
      <c r="B12" s="9" t="s">
        <v>21</v>
      </c>
      <c r="C12" s="8">
        <v>3</v>
      </c>
      <c r="D12" s="8">
        <v>7</v>
      </c>
      <c r="E12" s="8">
        <v>1</v>
      </c>
      <c r="F12" s="8">
        <v>46</v>
      </c>
      <c r="H12" s="13"/>
      <c r="I12" s="13"/>
      <c r="J12" s="13"/>
      <c r="K12" s="13"/>
    </row>
    <row r="13" spans="1:13" x14ac:dyDescent="0.25">
      <c r="A13" s="10">
        <v>1993</v>
      </c>
      <c r="B13" s="8" t="s">
        <v>22</v>
      </c>
      <c r="C13">
        <v>4</v>
      </c>
      <c r="D13">
        <v>1</v>
      </c>
      <c r="E13">
        <v>1</v>
      </c>
      <c r="F13">
        <v>124</v>
      </c>
      <c r="H13" s="13" t="s">
        <v>69</v>
      </c>
      <c r="I13" s="13" t="s">
        <v>69</v>
      </c>
      <c r="J13" s="13" t="s">
        <v>68</v>
      </c>
      <c r="K13" s="13" t="s">
        <v>68</v>
      </c>
      <c r="M13" s="10">
        <f>E13/F13</f>
        <v>8.0645161290322578E-3</v>
      </c>
    </row>
    <row r="14" spans="1:13" s="8" customFormat="1" x14ac:dyDescent="0.25">
      <c r="A14" s="10"/>
      <c r="B14" s="9" t="s">
        <v>22</v>
      </c>
      <c r="C14" s="8">
        <v>4</v>
      </c>
      <c r="D14" s="8">
        <v>7</v>
      </c>
      <c r="E14" s="8">
        <v>1</v>
      </c>
      <c r="F14" s="8">
        <v>123</v>
      </c>
      <c r="H14" s="13"/>
      <c r="I14" s="13"/>
      <c r="J14" s="13"/>
      <c r="K14" s="13"/>
    </row>
    <row r="15" spans="1:13" x14ac:dyDescent="0.25">
      <c r="A15" s="10">
        <v>2005</v>
      </c>
      <c r="B15" s="8" t="s">
        <v>23</v>
      </c>
      <c r="C15">
        <v>5</v>
      </c>
      <c r="D15">
        <v>1</v>
      </c>
      <c r="E15">
        <v>2</v>
      </c>
      <c r="F15">
        <v>179</v>
      </c>
      <c r="H15" s="13" t="s">
        <v>68</v>
      </c>
      <c r="I15" s="13" t="s">
        <v>69</v>
      </c>
      <c r="J15" s="13" t="s">
        <v>71</v>
      </c>
      <c r="K15" s="13" t="s">
        <v>68</v>
      </c>
      <c r="M15" s="10">
        <f>E15/F15</f>
        <v>1.11731843575419E-2</v>
      </c>
    </row>
    <row r="16" spans="1:13" s="8" customFormat="1" x14ac:dyDescent="0.25">
      <c r="A16" s="10"/>
      <c r="B16" s="9" t="s">
        <v>23</v>
      </c>
      <c r="C16" s="8">
        <v>5</v>
      </c>
      <c r="D16" s="8">
        <v>2</v>
      </c>
      <c r="E16" s="8">
        <v>1</v>
      </c>
      <c r="F16" s="8">
        <v>182</v>
      </c>
      <c r="H16" s="13"/>
      <c r="I16" s="13"/>
      <c r="J16" s="13"/>
      <c r="K16" s="13"/>
    </row>
    <row r="17" spans="1:13" x14ac:dyDescent="0.25">
      <c r="A17" s="10">
        <v>1996</v>
      </c>
      <c r="B17" s="8" t="s">
        <v>24</v>
      </c>
      <c r="C17">
        <v>6</v>
      </c>
      <c r="D17">
        <v>1</v>
      </c>
      <c r="E17">
        <v>119</v>
      </c>
      <c r="F17">
        <v>2078</v>
      </c>
      <c r="H17" s="13" t="s">
        <v>69</v>
      </c>
      <c r="I17" s="13" t="s">
        <v>68</v>
      </c>
      <c r="J17" s="13" t="s">
        <v>68</v>
      </c>
      <c r="K17" s="13" t="s">
        <v>68</v>
      </c>
      <c r="M17" s="10">
        <f>E17/F17</f>
        <v>5.7266602502406158E-2</v>
      </c>
    </row>
    <row r="18" spans="1:13" s="8" customFormat="1" x14ac:dyDescent="0.25">
      <c r="A18" s="10"/>
      <c r="B18" s="9" t="s">
        <v>24</v>
      </c>
      <c r="C18" s="8">
        <v>6</v>
      </c>
      <c r="D18" s="8">
        <v>2</v>
      </c>
      <c r="E18" s="8">
        <v>96</v>
      </c>
      <c r="F18" s="8">
        <v>2081</v>
      </c>
      <c r="H18" s="13"/>
      <c r="I18" s="13"/>
      <c r="J18" s="13"/>
      <c r="K18" s="13"/>
    </row>
    <row r="19" spans="1:13" x14ac:dyDescent="0.25">
      <c r="A19" s="10">
        <v>2000</v>
      </c>
      <c r="B19" s="8" t="s">
        <v>25</v>
      </c>
      <c r="C19">
        <v>7</v>
      </c>
      <c r="D19">
        <v>1</v>
      </c>
      <c r="E19">
        <v>65</v>
      </c>
      <c r="F19">
        <v>2133</v>
      </c>
      <c r="H19" s="13" t="s">
        <v>69</v>
      </c>
      <c r="I19" s="13" t="s">
        <v>69</v>
      </c>
      <c r="J19" s="13" t="s">
        <v>71</v>
      </c>
      <c r="K19" s="13" t="s">
        <v>68</v>
      </c>
      <c r="M19" s="10">
        <f>E19/F19</f>
        <v>3.0473511486169714E-2</v>
      </c>
    </row>
    <row r="20" spans="1:13" s="8" customFormat="1" x14ac:dyDescent="0.25">
      <c r="A20" s="10"/>
      <c r="B20" s="9" t="s">
        <v>25</v>
      </c>
      <c r="C20" s="8">
        <v>7</v>
      </c>
      <c r="D20" s="8">
        <v>2</v>
      </c>
      <c r="E20" s="8">
        <v>52</v>
      </c>
      <c r="F20" s="8">
        <v>2138</v>
      </c>
      <c r="H20" s="13"/>
      <c r="I20" s="13"/>
      <c r="J20" s="13"/>
      <c r="K20" s="13"/>
    </row>
    <row r="21" spans="1:13" x14ac:dyDescent="0.25">
      <c r="A21" s="10">
        <v>1996</v>
      </c>
      <c r="B21" s="8" t="s">
        <v>26</v>
      </c>
      <c r="C21">
        <v>8</v>
      </c>
      <c r="D21">
        <v>1</v>
      </c>
      <c r="E21">
        <v>1</v>
      </c>
      <c r="F21">
        <v>39</v>
      </c>
      <c r="H21" s="13" t="s">
        <v>68</v>
      </c>
      <c r="I21" s="13" t="s">
        <v>69</v>
      </c>
      <c r="J21" s="13" t="s">
        <v>68</v>
      </c>
      <c r="K21" s="13" t="s">
        <v>68</v>
      </c>
      <c r="M21" s="10">
        <f>E21/F21</f>
        <v>2.564102564102564E-2</v>
      </c>
    </row>
    <row r="22" spans="1:13" s="8" customFormat="1" x14ac:dyDescent="0.25">
      <c r="A22" s="10"/>
      <c r="B22" s="9" t="s">
        <v>26</v>
      </c>
      <c r="C22" s="8">
        <v>8</v>
      </c>
      <c r="D22" s="8">
        <v>2</v>
      </c>
      <c r="E22" s="8">
        <v>1</v>
      </c>
      <c r="F22" s="8">
        <v>40</v>
      </c>
      <c r="H22" s="13"/>
      <c r="I22" s="13"/>
      <c r="J22" s="13"/>
      <c r="K22" s="13"/>
    </row>
    <row r="23" spans="1:13" x14ac:dyDescent="0.25">
      <c r="A23" s="10">
        <v>2000</v>
      </c>
      <c r="B23" s="8" t="s">
        <v>27</v>
      </c>
      <c r="C23">
        <v>9</v>
      </c>
      <c r="D23">
        <v>1</v>
      </c>
      <c r="E23">
        <v>0</v>
      </c>
      <c r="F23">
        <v>56</v>
      </c>
      <c r="H23" s="13" t="s">
        <v>69</v>
      </c>
      <c r="I23" s="13" t="s">
        <v>69</v>
      </c>
      <c r="J23" s="13" t="s">
        <v>68</v>
      </c>
      <c r="K23" s="13" t="s">
        <v>68</v>
      </c>
      <c r="M23" s="10">
        <f>E23/F23</f>
        <v>0</v>
      </c>
    </row>
    <row r="24" spans="1:13" s="8" customFormat="1" x14ac:dyDescent="0.25">
      <c r="A24" s="10"/>
      <c r="B24" s="9" t="s">
        <v>27</v>
      </c>
      <c r="C24" s="8">
        <v>9</v>
      </c>
      <c r="D24" s="8">
        <v>2</v>
      </c>
      <c r="E24" s="8">
        <v>2</v>
      </c>
      <c r="F24" s="8">
        <v>70</v>
      </c>
      <c r="H24" s="13"/>
      <c r="I24" s="13"/>
      <c r="J24" s="13"/>
      <c r="K24" s="13"/>
    </row>
    <row r="25" spans="1:13" x14ac:dyDescent="0.25">
      <c r="A25" s="10">
        <v>1998</v>
      </c>
      <c r="B25" s="8" t="s">
        <v>28</v>
      </c>
      <c r="C25">
        <v>10</v>
      </c>
      <c r="D25">
        <v>1</v>
      </c>
      <c r="E25">
        <v>433</v>
      </c>
      <c r="F25">
        <v>4502</v>
      </c>
      <c r="H25" s="13" t="s">
        <v>69</v>
      </c>
      <c r="I25" s="13" t="s">
        <v>69</v>
      </c>
      <c r="J25" s="13" t="s">
        <v>68</v>
      </c>
      <c r="K25" s="13" t="s">
        <v>68</v>
      </c>
      <c r="M25" s="10">
        <f>E25/F25</f>
        <v>9.6179475788538429E-2</v>
      </c>
    </row>
    <row r="26" spans="1:13" s="8" customFormat="1" x14ac:dyDescent="0.25">
      <c r="A26" s="10"/>
      <c r="B26" s="9" t="s">
        <v>28</v>
      </c>
      <c r="C26" s="8">
        <v>10</v>
      </c>
      <c r="D26" s="8">
        <v>2</v>
      </c>
      <c r="E26" s="8">
        <v>331</v>
      </c>
      <c r="F26" s="8">
        <v>4512</v>
      </c>
      <c r="H26" s="13"/>
      <c r="I26" s="13"/>
      <c r="J26" s="13"/>
      <c r="K26" s="13"/>
    </row>
    <row r="27" spans="1:13" x14ac:dyDescent="0.25">
      <c r="A27" s="10">
        <v>2005</v>
      </c>
      <c r="B27" s="8" t="s">
        <v>29</v>
      </c>
      <c r="C27">
        <v>11</v>
      </c>
      <c r="D27">
        <v>1</v>
      </c>
      <c r="E27">
        <v>4</v>
      </c>
      <c r="F27">
        <v>151</v>
      </c>
      <c r="H27" s="13" t="s">
        <v>68</v>
      </c>
      <c r="I27" s="13" t="s">
        <v>69</v>
      </c>
      <c r="J27" s="13" t="s">
        <v>68</v>
      </c>
      <c r="K27" s="13" t="s">
        <v>68</v>
      </c>
      <c r="M27" s="10">
        <f>E27/F27</f>
        <v>2.6490066225165563E-2</v>
      </c>
    </row>
    <row r="28" spans="1:13" s="8" customFormat="1" x14ac:dyDescent="0.25">
      <c r="A28" s="10"/>
      <c r="B28" s="9" t="s">
        <v>29</v>
      </c>
      <c r="C28" s="8">
        <v>11</v>
      </c>
      <c r="D28" s="8">
        <v>2</v>
      </c>
      <c r="E28" s="8">
        <v>4</v>
      </c>
      <c r="F28" s="8">
        <v>152</v>
      </c>
      <c r="H28" s="13"/>
      <c r="I28" s="13"/>
      <c r="J28" s="13"/>
      <c r="K28" s="13"/>
    </row>
    <row r="29" spans="1:13" x14ac:dyDescent="0.25">
      <c r="A29" s="10">
        <v>1995</v>
      </c>
      <c r="B29" s="8" t="s">
        <v>30</v>
      </c>
      <c r="C29">
        <v>12</v>
      </c>
      <c r="D29">
        <v>1</v>
      </c>
      <c r="E29">
        <v>5</v>
      </c>
      <c r="F29">
        <v>278</v>
      </c>
      <c r="H29" s="13" t="s">
        <v>69</v>
      </c>
      <c r="I29" s="13" t="s">
        <v>69</v>
      </c>
      <c r="J29" s="13" t="s">
        <v>68</v>
      </c>
      <c r="K29" s="13" t="s">
        <v>68</v>
      </c>
      <c r="M29" s="10">
        <f>E29/F29</f>
        <v>1.7985611510791366E-2</v>
      </c>
    </row>
    <row r="30" spans="1:13" s="8" customFormat="1" x14ac:dyDescent="0.25">
      <c r="A30" s="10"/>
      <c r="B30" s="9" t="s">
        <v>30</v>
      </c>
      <c r="C30" s="8">
        <v>12</v>
      </c>
      <c r="D30" s="8">
        <v>2</v>
      </c>
      <c r="E30" s="8">
        <v>5</v>
      </c>
      <c r="F30" s="8">
        <v>281</v>
      </c>
      <c r="H30" s="13"/>
      <c r="I30" s="13"/>
      <c r="J30" s="13"/>
      <c r="K30" s="13"/>
    </row>
    <row r="31" spans="1:13" x14ac:dyDescent="0.25">
      <c r="A31" s="10">
        <v>1997</v>
      </c>
      <c r="B31" s="8" t="s">
        <v>31</v>
      </c>
      <c r="C31">
        <v>13</v>
      </c>
      <c r="D31">
        <v>1</v>
      </c>
      <c r="E31">
        <v>1</v>
      </c>
      <c r="F31">
        <v>348</v>
      </c>
      <c r="H31" s="13" t="s">
        <v>69</v>
      </c>
      <c r="I31" s="13" t="s">
        <v>69</v>
      </c>
      <c r="J31" s="13" t="s">
        <v>68</v>
      </c>
      <c r="K31" s="13" t="s">
        <v>68</v>
      </c>
      <c r="M31" s="10">
        <f>E31/F31</f>
        <v>2.8735632183908046E-3</v>
      </c>
    </row>
    <row r="32" spans="1:13" s="8" customFormat="1" x14ac:dyDescent="0.25">
      <c r="A32" s="10"/>
      <c r="B32" s="9" t="s">
        <v>31</v>
      </c>
      <c r="C32" s="8">
        <v>13</v>
      </c>
      <c r="D32" s="8">
        <v>2</v>
      </c>
      <c r="E32" s="8">
        <v>4</v>
      </c>
      <c r="F32" s="8">
        <v>347</v>
      </c>
      <c r="H32" s="13"/>
      <c r="I32" s="13"/>
      <c r="J32" s="13"/>
      <c r="K32" s="13"/>
    </row>
    <row r="33" spans="1:13" x14ac:dyDescent="0.25">
      <c r="A33" s="10">
        <v>1999</v>
      </c>
      <c r="B33" s="8" t="s">
        <v>32</v>
      </c>
      <c r="C33">
        <v>14</v>
      </c>
      <c r="D33" s="4">
        <v>1</v>
      </c>
      <c r="E33">
        <v>3</v>
      </c>
      <c r="F33">
        <v>37</v>
      </c>
      <c r="H33" s="13" t="s">
        <v>69</v>
      </c>
      <c r="I33" s="13" t="s">
        <v>69</v>
      </c>
      <c r="J33" s="13" t="s">
        <v>71</v>
      </c>
      <c r="K33" s="13" t="s">
        <v>68</v>
      </c>
      <c r="M33" s="10">
        <f>E33/F33</f>
        <v>8.1081081081081086E-2</v>
      </c>
    </row>
    <row r="34" spans="1:13" s="8" customFormat="1" x14ac:dyDescent="0.25">
      <c r="A34" s="10"/>
      <c r="B34" s="9" t="s">
        <v>32</v>
      </c>
      <c r="C34" s="8">
        <v>14</v>
      </c>
      <c r="D34" s="8">
        <v>2</v>
      </c>
      <c r="E34" s="8">
        <v>0</v>
      </c>
      <c r="F34" s="8">
        <v>40</v>
      </c>
      <c r="H34" s="13"/>
      <c r="I34" s="13"/>
      <c r="J34" s="13"/>
      <c r="K34" s="13"/>
    </row>
    <row r="35" spans="1:13" x14ac:dyDescent="0.25">
      <c r="A35" s="10">
        <v>1995</v>
      </c>
      <c r="B35" s="8" t="s">
        <v>33</v>
      </c>
      <c r="C35">
        <v>15</v>
      </c>
      <c r="D35" s="4">
        <v>1</v>
      </c>
      <c r="E35">
        <v>6</v>
      </c>
      <c r="F35">
        <v>434</v>
      </c>
      <c r="H35" s="13" t="s">
        <v>69</v>
      </c>
      <c r="I35" s="13" t="s">
        <v>69</v>
      </c>
      <c r="J35" s="13" t="s">
        <v>68</v>
      </c>
      <c r="K35" s="13" t="s">
        <v>68</v>
      </c>
      <c r="M35" s="10">
        <f>E35/F35</f>
        <v>1.3824884792626729E-2</v>
      </c>
    </row>
    <row r="36" spans="1:13" s="8" customFormat="1" x14ac:dyDescent="0.25">
      <c r="A36" s="10"/>
      <c r="B36" s="9" t="s">
        <v>33</v>
      </c>
      <c r="C36" s="8">
        <v>15</v>
      </c>
      <c r="D36" s="8">
        <v>2</v>
      </c>
      <c r="E36" s="8">
        <v>3</v>
      </c>
      <c r="F36" s="8">
        <v>450</v>
      </c>
      <c r="H36" s="13"/>
      <c r="I36" s="13"/>
      <c r="J36" s="13"/>
      <c r="K36" s="13"/>
    </row>
    <row r="37" spans="1:13" x14ac:dyDescent="0.25">
      <c r="A37" s="10">
        <v>2004</v>
      </c>
      <c r="B37" s="8" t="s">
        <v>34</v>
      </c>
      <c r="C37">
        <v>16</v>
      </c>
      <c r="D37" s="4">
        <v>1</v>
      </c>
      <c r="E37">
        <v>61</v>
      </c>
      <c r="F37">
        <v>1225</v>
      </c>
      <c r="H37" s="13" t="s">
        <v>69</v>
      </c>
      <c r="I37" s="13" t="s">
        <v>69</v>
      </c>
      <c r="J37" s="13" t="s">
        <v>71</v>
      </c>
      <c r="K37" s="13" t="s">
        <v>68</v>
      </c>
      <c r="M37" s="10">
        <f>E37/F37</f>
        <v>4.9795918367346939E-2</v>
      </c>
    </row>
    <row r="38" spans="1:13" s="8" customFormat="1" x14ac:dyDescent="0.25">
      <c r="A38" s="10"/>
      <c r="B38" s="9" t="s">
        <v>34</v>
      </c>
      <c r="C38" s="8">
        <v>16</v>
      </c>
      <c r="D38" s="8">
        <v>3</v>
      </c>
      <c r="E38" s="8">
        <v>43</v>
      </c>
      <c r="F38" s="8">
        <v>1217</v>
      </c>
      <c r="H38" s="13"/>
      <c r="I38" s="13"/>
      <c r="J38" s="13"/>
      <c r="K38" s="13"/>
    </row>
    <row r="39" spans="1:13" x14ac:dyDescent="0.25">
      <c r="A39" s="10">
        <v>2002</v>
      </c>
      <c r="B39" s="8" t="s">
        <v>35</v>
      </c>
      <c r="C39">
        <v>17</v>
      </c>
      <c r="D39" s="4">
        <v>1</v>
      </c>
      <c r="E39">
        <v>3</v>
      </c>
      <c r="F39">
        <v>41</v>
      </c>
      <c r="H39" s="13" t="s">
        <v>68</v>
      </c>
      <c r="I39" s="13" t="s">
        <v>69</v>
      </c>
      <c r="J39" s="13" t="s">
        <v>71</v>
      </c>
      <c r="K39" s="13" t="s">
        <v>68</v>
      </c>
      <c r="M39" s="10">
        <f>E39/F39</f>
        <v>7.3170731707317069E-2</v>
      </c>
    </row>
    <row r="40" spans="1:13" x14ac:dyDescent="0.25">
      <c r="B40" s="9" t="s">
        <v>35</v>
      </c>
      <c r="C40">
        <v>17</v>
      </c>
      <c r="D40" s="4">
        <v>3</v>
      </c>
      <c r="E40">
        <v>2</v>
      </c>
      <c r="F40">
        <v>40</v>
      </c>
      <c r="H40" s="13"/>
      <c r="I40" s="13"/>
      <c r="J40" s="13"/>
      <c r="K40" s="13"/>
    </row>
    <row r="41" spans="1:13" x14ac:dyDescent="0.25">
      <c r="A41" s="10">
        <v>2002</v>
      </c>
      <c r="B41" s="7" t="s">
        <v>36</v>
      </c>
      <c r="C41">
        <v>18</v>
      </c>
      <c r="D41" s="4">
        <v>1</v>
      </c>
      <c r="E41">
        <v>38</v>
      </c>
      <c r="F41">
        <v>800</v>
      </c>
      <c r="H41" s="13" t="s">
        <v>69</v>
      </c>
      <c r="I41" s="13" t="s">
        <v>69</v>
      </c>
      <c r="J41" s="13" t="s">
        <v>71</v>
      </c>
      <c r="K41" s="13" t="s">
        <v>68</v>
      </c>
      <c r="M41" s="10">
        <f>E41/F41</f>
        <v>4.7500000000000001E-2</v>
      </c>
    </row>
    <row r="42" spans="1:13" x14ac:dyDescent="0.25">
      <c r="B42" s="9" t="s">
        <v>36</v>
      </c>
      <c r="C42">
        <v>18</v>
      </c>
      <c r="D42" s="4">
        <v>3</v>
      </c>
      <c r="E42">
        <v>20</v>
      </c>
      <c r="F42">
        <v>800</v>
      </c>
      <c r="H42" s="13"/>
      <c r="I42" s="13"/>
      <c r="J42" s="13"/>
      <c r="K42" s="13"/>
    </row>
    <row r="43" spans="1:13" x14ac:dyDescent="0.25">
      <c r="A43" s="10">
        <v>2007</v>
      </c>
      <c r="B43" s="7" t="s">
        <v>37</v>
      </c>
      <c r="C43">
        <v>19</v>
      </c>
      <c r="D43" s="4">
        <v>1</v>
      </c>
      <c r="E43">
        <v>4</v>
      </c>
      <c r="F43">
        <v>19</v>
      </c>
      <c r="H43" s="13" t="s">
        <v>68</v>
      </c>
      <c r="I43" s="13" t="s">
        <v>69</v>
      </c>
      <c r="J43" s="13" t="s">
        <v>71</v>
      </c>
      <c r="K43" s="13" t="s">
        <v>68</v>
      </c>
      <c r="M43" s="10">
        <f>E43/F43</f>
        <v>0.21052631578947367</v>
      </c>
    </row>
    <row r="44" spans="1:13" x14ac:dyDescent="0.25">
      <c r="B44" s="9" t="s">
        <v>37</v>
      </c>
      <c r="C44">
        <v>19</v>
      </c>
      <c r="D44" s="4">
        <v>3</v>
      </c>
      <c r="E44">
        <v>0</v>
      </c>
      <c r="F44">
        <v>19</v>
      </c>
      <c r="H44" s="13"/>
      <c r="I44" s="13"/>
      <c r="J44" s="13"/>
      <c r="K44" s="13"/>
    </row>
    <row r="45" spans="1:13" x14ac:dyDescent="0.25">
      <c r="A45" s="10">
        <v>2008</v>
      </c>
      <c r="B45" s="7" t="s">
        <v>38</v>
      </c>
      <c r="C45">
        <v>20</v>
      </c>
      <c r="D45" s="4">
        <v>1</v>
      </c>
      <c r="E45">
        <v>20</v>
      </c>
      <c r="F45">
        <v>55</v>
      </c>
      <c r="H45" s="13" t="s">
        <v>68</v>
      </c>
      <c r="I45" s="13" t="s">
        <v>68</v>
      </c>
      <c r="J45" s="13" t="s">
        <v>69</v>
      </c>
      <c r="K45" s="13" t="s">
        <v>68</v>
      </c>
      <c r="M45" s="10">
        <f>E45/F45</f>
        <v>0.36363636363636365</v>
      </c>
    </row>
    <row r="46" spans="1:13" x14ac:dyDescent="0.25">
      <c r="B46" s="9" t="s">
        <v>38</v>
      </c>
      <c r="C46">
        <v>20</v>
      </c>
      <c r="D46" s="4">
        <v>3</v>
      </c>
      <c r="E46">
        <v>8</v>
      </c>
      <c r="F46">
        <v>55</v>
      </c>
      <c r="H46" s="13"/>
      <c r="I46" s="13"/>
      <c r="J46" s="13"/>
      <c r="K46" s="13"/>
    </row>
    <row r="47" spans="1:13" x14ac:dyDescent="0.25">
      <c r="A47" s="10">
        <v>2008</v>
      </c>
      <c r="B47" s="7" t="s">
        <v>39</v>
      </c>
      <c r="C47">
        <v>21</v>
      </c>
      <c r="D47" s="4">
        <v>1</v>
      </c>
      <c r="E47">
        <v>1</v>
      </c>
      <c r="F47">
        <v>73</v>
      </c>
      <c r="H47" s="13" t="s">
        <v>69</v>
      </c>
      <c r="I47" s="13" t="s">
        <v>69</v>
      </c>
      <c r="J47" s="13" t="s">
        <v>68</v>
      </c>
      <c r="K47" s="13" t="s">
        <v>68</v>
      </c>
      <c r="M47" s="10">
        <f>E47/F47</f>
        <v>1.3698630136986301E-2</v>
      </c>
    </row>
    <row r="48" spans="1:13" x14ac:dyDescent="0.25">
      <c r="B48" s="9" t="s">
        <v>39</v>
      </c>
      <c r="C48">
        <v>21</v>
      </c>
      <c r="D48" s="4">
        <v>3</v>
      </c>
      <c r="E48">
        <v>0</v>
      </c>
      <c r="F48">
        <v>72</v>
      </c>
      <c r="H48" s="13"/>
      <c r="I48" s="13"/>
      <c r="J48" s="13"/>
      <c r="K48" s="13"/>
    </row>
    <row r="49" spans="1:13" x14ac:dyDescent="0.25">
      <c r="A49" s="10">
        <v>1999</v>
      </c>
      <c r="B49" s="7" t="s">
        <v>40</v>
      </c>
      <c r="C49">
        <v>22</v>
      </c>
      <c r="D49" s="4">
        <v>1</v>
      </c>
      <c r="E49">
        <v>7</v>
      </c>
      <c r="F49">
        <v>425</v>
      </c>
      <c r="H49" s="13" t="s">
        <v>69</v>
      </c>
      <c r="I49" s="13" t="s">
        <v>69</v>
      </c>
      <c r="J49" s="13" t="s">
        <v>68</v>
      </c>
      <c r="K49" s="13" t="s">
        <v>68</v>
      </c>
      <c r="M49" s="10">
        <f>E49/F49</f>
        <v>1.6470588235294119E-2</v>
      </c>
    </row>
    <row r="50" spans="1:13" x14ac:dyDescent="0.25">
      <c r="B50" s="9" t="s">
        <v>40</v>
      </c>
      <c r="C50">
        <v>22</v>
      </c>
      <c r="D50" s="4">
        <v>4</v>
      </c>
      <c r="E50">
        <v>3</v>
      </c>
      <c r="F50">
        <v>409</v>
      </c>
      <c r="H50" s="13"/>
      <c r="I50" s="13"/>
      <c r="J50" s="13"/>
      <c r="K50" s="13"/>
    </row>
    <row r="51" spans="1:13" x14ac:dyDescent="0.25">
      <c r="A51" s="10">
        <v>2002</v>
      </c>
      <c r="B51" s="7" t="s">
        <v>41</v>
      </c>
      <c r="C51">
        <v>23</v>
      </c>
      <c r="D51" s="4">
        <v>1</v>
      </c>
      <c r="E51">
        <v>11</v>
      </c>
      <c r="F51">
        <v>275</v>
      </c>
      <c r="H51" s="13" t="s">
        <v>69</v>
      </c>
      <c r="I51" s="13" t="s">
        <v>69</v>
      </c>
      <c r="J51" s="13" t="s">
        <v>68</v>
      </c>
      <c r="K51" s="13" t="s">
        <v>68</v>
      </c>
      <c r="M51" s="10">
        <f>E51/F51</f>
        <v>0.04</v>
      </c>
    </row>
    <row r="52" spans="1:13" x14ac:dyDescent="0.25">
      <c r="B52" s="9" t="s">
        <v>41</v>
      </c>
      <c r="C52">
        <v>23</v>
      </c>
      <c r="D52" s="4">
        <v>4</v>
      </c>
      <c r="E52">
        <v>6</v>
      </c>
      <c r="F52">
        <v>265</v>
      </c>
      <c r="H52" s="13"/>
      <c r="I52" s="13"/>
      <c r="J52" s="13"/>
      <c r="K52" s="13"/>
    </row>
    <row r="53" spans="1:13" x14ac:dyDescent="0.25">
      <c r="A53" s="10">
        <v>2002</v>
      </c>
      <c r="B53" s="7" t="s">
        <v>42</v>
      </c>
      <c r="C53">
        <v>24</v>
      </c>
      <c r="D53" s="4">
        <v>1</v>
      </c>
      <c r="E53">
        <v>25</v>
      </c>
      <c r="F53">
        <v>833</v>
      </c>
      <c r="H53" s="13" t="s">
        <v>69</v>
      </c>
      <c r="I53" s="13" t="s">
        <v>69</v>
      </c>
      <c r="J53" s="13" t="s">
        <v>68</v>
      </c>
      <c r="K53" s="13" t="s">
        <v>68</v>
      </c>
      <c r="M53" s="10">
        <f>E53/F53</f>
        <v>3.0012004801920768E-2</v>
      </c>
    </row>
    <row r="54" spans="1:13" x14ac:dyDescent="0.25">
      <c r="B54" s="9" t="s">
        <v>42</v>
      </c>
      <c r="C54">
        <v>24</v>
      </c>
      <c r="D54" s="4">
        <v>4</v>
      </c>
      <c r="E54">
        <v>15</v>
      </c>
      <c r="F54">
        <v>844</v>
      </c>
      <c r="H54" s="13"/>
      <c r="I54" s="13"/>
      <c r="J54" s="13"/>
      <c r="K54" s="13"/>
    </row>
    <row r="55" spans="1:13" x14ac:dyDescent="0.25">
      <c r="A55" s="10">
        <v>1999</v>
      </c>
      <c r="B55" s="7" t="s">
        <v>43</v>
      </c>
      <c r="C55">
        <v>25</v>
      </c>
      <c r="D55" s="4">
        <v>1</v>
      </c>
      <c r="E55">
        <v>4</v>
      </c>
      <c r="F55">
        <v>178</v>
      </c>
      <c r="H55" s="13" t="s">
        <v>69</v>
      </c>
      <c r="I55" s="13" t="s">
        <v>69</v>
      </c>
      <c r="J55" s="13" t="s">
        <v>68</v>
      </c>
      <c r="K55" s="13" t="s">
        <v>68</v>
      </c>
      <c r="M55" s="10">
        <f>E55/F55</f>
        <v>2.247191011235955E-2</v>
      </c>
    </row>
    <row r="56" spans="1:13" x14ac:dyDescent="0.25">
      <c r="B56" s="9" t="s">
        <v>43</v>
      </c>
      <c r="C56">
        <v>25</v>
      </c>
      <c r="D56" s="4">
        <v>4</v>
      </c>
      <c r="E56">
        <v>2</v>
      </c>
      <c r="F56">
        <v>187</v>
      </c>
      <c r="H56" s="13"/>
      <c r="I56" s="13"/>
      <c r="J56" s="13"/>
      <c r="K56" s="13"/>
    </row>
    <row r="57" spans="1:13" x14ac:dyDescent="0.25">
      <c r="A57" s="10">
        <v>2004</v>
      </c>
      <c r="B57" s="7" t="s">
        <v>44</v>
      </c>
      <c r="C57">
        <v>26</v>
      </c>
      <c r="D57" s="4">
        <v>1</v>
      </c>
      <c r="E57">
        <v>0</v>
      </c>
      <c r="F57">
        <v>27</v>
      </c>
      <c r="H57" s="13" t="s">
        <v>68</v>
      </c>
      <c r="I57" s="13" t="s">
        <v>69</v>
      </c>
      <c r="J57" s="13" t="s">
        <v>71</v>
      </c>
      <c r="K57" s="13" t="s">
        <v>68</v>
      </c>
      <c r="M57" s="10">
        <f>E57/F57</f>
        <v>0</v>
      </c>
    </row>
    <row r="58" spans="1:13" x14ac:dyDescent="0.25">
      <c r="B58" s="9" t="s">
        <v>44</v>
      </c>
      <c r="C58">
        <v>26</v>
      </c>
      <c r="D58" s="4">
        <v>4</v>
      </c>
      <c r="E58">
        <v>2</v>
      </c>
      <c r="F58">
        <v>52</v>
      </c>
      <c r="H58" s="13"/>
      <c r="I58" s="13"/>
      <c r="J58" s="13"/>
      <c r="K58" s="13"/>
    </row>
    <row r="59" spans="1:13" x14ac:dyDescent="0.25">
      <c r="A59" s="10">
        <v>1994</v>
      </c>
      <c r="B59" t="s">
        <v>45</v>
      </c>
      <c r="C59">
        <v>27</v>
      </c>
      <c r="D59" s="4">
        <v>1</v>
      </c>
      <c r="E59">
        <v>207</v>
      </c>
      <c r="F59">
        <v>2223</v>
      </c>
      <c r="H59" s="13" t="s">
        <v>69</v>
      </c>
      <c r="I59" s="13" t="s">
        <v>69</v>
      </c>
      <c r="J59" s="13" t="s">
        <v>68</v>
      </c>
      <c r="K59" s="13" t="s">
        <v>68</v>
      </c>
      <c r="M59" s="10">
        <f>E59/F59</f>
        <v>9.3117408906882596E-2</v>
      </c>
    </row>
    <row r="60" spans="1:13" x14ac:dyDescent="0.25">
      <c r="B60" s="9" t="s">
        <v>45</v>
      </c>
      <c r="C60">
        <v>27</v>
      </c>
      <c r="D60" s="4">
        <v>5</v>
      </c>
      <c r="E60">
        <v>136</v>
      </c>
      <c r="F60">
        <v>2221</v>
      </c>
      <c r="H60" s="13"/>
      <c r="I60" s="13"/>
      <c r="J60" s="13"/>
      <c r="K60" s="13"/>
    </row>
    <row r="61" spans="1:13" x14ac:dyDescent="0.25">
      <c r="A61" s="10">
        <v>1997</v>
      </c>
      <c r="B61" t="s">
        <v>46</v>
      </c>
      <c r="C61">
        <v>28</v>
      </c>
      <c r="D61" s="4">
        <v>1</v>
      </c>
      <c r="E61">
        <v>2</v>
      </c>
      <c r="F61">
        <v>125</v>
      </c>
      <c r="H61" s="13" t="s">
        <v>69</v>
      </c>
      <c r="I61" s="13" t="s">
        <v>69</v>
      </c>
      <c r="J61" s="13" t="s">
        <v>68</v>
      </c>
      <c r="K61" s="13" t="s">
        <v>68</v>
      </c>
      <c r="M61" s="10">
        <f>E61/F61</f>
        <v>1.6E-2</v>
      </c>
    </row>
    <row r="62" spans="1:13" x14ac:dyDescent="0.25">
      <c r="B62" s="9" t="s">
        <v>46</v>
      </c>
      <c r="C62">
        <v>28</v>
      </c>
      <c r="D62" s="4">
        <v>5</v>
      </c>
      <c r="E62">
        <v>1</v>
      </c>
      <c r="F62">
        <v>129</v>
      </c>
      <c r="H62" s="13"/>
      <c r="I62" s="13"/>
      <c r="J62" s="13"/>
      <c r="K62" s="13"/>
    </row>
    <row r="63" spans="1:13" x14ac:dyDescent="0.25">
      <c r="A63" s="10">
        <v>1994</v>
      </c>
      <c r="B63" t="s">
        <v>47</v>
      </c>
      <c r="C63">
        <v>29</v>
      </c>
      <c r="D63" s="4">
        <v>1</v>
      </c>
      <c r="E63">
        <v>4</v>
      </c>
      <c r="F63">
        <v>188</v>
      </c>
      <c r="H63" s="13" t="s">
        <v>69</v>
      </c>
      <c r="I63" s="13" t="s">
        <v>69</v>
      </c>
      <c r="J63" s="13" t="s">
        <v>68</v>
      </c>
      <c r="K63" s="13" t="s">
        <v>68</v>
      </c>
      <c r="M63" s="10">
        <f>E63/F63</f>
        <v>2.1276595744680851E-2</v>
      </c>
    </row>
    <row r="64" spans="1:13" x14ac:dyDescent="0.25">
      <c r="B64" s="9" t="s">
        <v>47</v>
      </c>
      <c r="C64">
        <v>29</v>
      </c>
      <c r="D64" s="4">
        <v>5</v>
      </c>
      <c r="E64">
        <v>4</v>
      </c>
      <c r="F64">
        <v>193</v>
      </c>
      <c r="H64" s="13"/>
      <c r="I64" s="13"/>
      <c r="J64" s="13"/>
      <c r="K64" s="13"/>
    </row>
    <row r="65" spans="1:13" x14ac:dyDescent="0.25">
      <c r="A65" s="10">
        <v>2000</v>
      </c>
      <c r="B65" t="s">
        <v>48</v>
      </c>
      <c r="C65">
        <v>30</v>
      </c>
      <c r="D65" s="4">
        <v>1</v>
      </c>
      <c r="E65">
        <v>1</v>
      </c>
      <c r="F65">
        <v>230</v>
      </c>
      <c r="H65" s="13" t="s">
        <v>69</v>
      </c>
      <c r="I65" s="13" t="s">
        <v>69</v>
      </c>
      <c r="J65" s="13" t="s">
        <v>68</v>
      </c>
      <c r="K65" s="13" t="s">
        <v>68</v>
      </c>
      <c r="M65" s="10">
        <f>E65/F65</f>
        <v>4.3478260869565218E-3</v>
      </c>
    </row>
    <row r="66" spans="1:13" x14ac:dyDescent="0.25">
      <c r="B66" s="9" t="s">
        <v>48</v>
      </c>
      <c r="C66">
        <v>30</v>
      </c>
      <c r="D66" s="4">
        <v>5</v>
      </c>
      <c r="E66">
        <v>1</v>
      </c>
      <c r="F66">
        <v>230</v>
      </c>
      <c r="H66" s="13"/>
      <c r="I66" s="13"/>
      <c r="J66" s="13"/>
      <c r="K66" s="13"/>
    </row>
    <row r="67" spans="1:13" x14ac:dyDescent="0.25">
      <c r="A67" s="10">
        <v>2007</v>
      </c>
      <c r="B67" t="s">
        <v>49</v>
      </c>
      <c r="C67">
        <v>31</v>
      </c>
      <c r="D67" s="4">
        <v>1</v>
      </c>
      <c r="E67">
        <v>487</v>
      </c>
      <c r="F67">
        <v>2497</v>
      </c>
      <c r="H67" s="13" t="s">
        <v>68</v>
      </c>
      <c r="I67" s="13" t="s">
        <v>69</v>
      </c>
      <c r="J67" s="13" t="s">
        <v>68</v>
      </c>
      <c r="K67" s="13" t="s">
        <v>68</v>
      </c>
      <c r="M67" s="10">
        <f>E67/F67</f>
        <v>0.19503404084901882</v>
      </c>
    </row>
    <row r="68" spans="1:13" x14ac:dyDescent="0.25">
      <c r="B68" s="9" t="s">
        <v>49</v>
      </c>
      <c r="C68">
        <v>31</v>
      </c>
      <c r="D68" s="4">
        <v>7</v>
      </c>
      <c r="E68">
        <v>488</v>
      </c>
      <c r="F68">
        <v>2514</v>
      </c>
      <c r="H68" s="13"/>
      <c r="I68" s="13"/>
      <c r="J68" s="13"/>
      <c r="K68" s="13"/>
    </row>
    <row r="69" spans="1:13" x14ac:dyDescent="0.25">
      <c r="A69" s="10">
        <v>2002</v>
      </c>
      <c r="B69" t="s">
        <v>12</v>
      </c>
      <c r="C69">
        <v>32</v>
      </c>
      <c r="D69" s="4">
        <v>1</v>
      </c>
      <c r="E69">
        <v>122</v>
      </c>
      <c r="F69">
        <v>2912</v>
      </c>
      <c r="H69" s="13" t="s">
        <v>68</v>
      </c>
      <c r="I69" s="13" t="s">
        <v>68</v>
      </c>
      <c r="J69" s="13" t="s">
        <v>68</v>
      </c>
      <c r="K69" s="13" t="s">
        <v>68</v>
      </c>
      <c r="M69" s="10">
        <f>E69/F69</f>
        <v>4.1895604395604392E-2</v>
      </c>
    </row>
    <row r="70" spans="1:13" x14ac:dyDescent="0.25">
      <c r="B70" s="9" t="s">
        <v>12</v>
      </c>
      <c r="C70">
        <v>32</v>
      </c>
      <c r="D70" s="4">
        <v>2</v>
      </c>
      <c r="E70">
        <v>94</v>
      </c>
      <c r="F70">
        <v>2888</v>
      </c>
      <c r="H70" s="13"/>
      <c r="I70" s="13"/>
      <c r="J70" s="13"/>
      <c r="K70" s="13"/>
    </row>
    <row r="71" spans="1:13" x14ac:dyDescent="0.25">
      <c r="A71" s="10">
        <v>2002</v>
      </c>
      <c r="B71" t="s">
        <v>50</v>
      </c>
      <c r="C71">
        <v>33</v>
      </c>
      <c r="D71" s="4">
        <v>1</v>
      </c>
      <c r="E71">
        <v>937</v>
      </c>
      <c r="F71">
        <v>10267</v>
      </c>
      <c r="H71" s="13" t="s">
        <v>68</v>
      </c>
      <c r="I71" s="13" t="s">
        <v>68</v>
      </c>
      <c r="J71" s="13" t="s">
        <v>68</v>
      </c>
      <c r="K71" s="13" t="s">
        <v>68</v>
      </c>
      <c r="M71" s="10">
        <f>E71/F71</f>
        <v>9.1263270673030097E-2</v>
      </c>
    </row>
    <row r="72" spans="1:13" x14ac:dyDescent="0.25">
      <c r="B72" s="9" t="s">
        <v>50</v>
      </c>
      <c r="C72">
        <v>33</v>
      </c>
      <c r="D72" s="4">
        <v>5</v>
      </c>
      <c r="E72">
        <v>781</v>
      </c>
      <c r="F72">
        <v>10269</v>
      </c>
      <c r="H72" s="13"/>
      <c r="I72" s="13"/>
      <c r="J72" s="13"/>
      <c r="K72" s="13"/>
    </row>
    <row r="73" spans="1:13" x14ac:dyDescent="0.25">
      <c r="A73" s="10">
        <v>1994</v>
      </c>
      <c r="B73" t="s">
        <v>18</v>
      </c>
      <c r="C73">
        <v>34</v>
      </c>
      <c r="D73" s="4">
        <v>1</v>
      </c>
      <c r="E73">
        <v>6</v>
      </c>
      <c r="F73">
        <v>459</v>
      </c>
      <c r="H73" s="13" t="s">
        <v>69</v>
      </c>
      <c r="I73" s="13" t="s">
        <v>69</v>
      </c>
      <c r="J73" s="13" t="s">
        <v>68</v>
      </c>
      <c r="K73" s="13" t="s">
        <v>68</v>
      </c>
      <c r="M73" s="10">
        <f>E73/F73</f>
        <v>1.3071895424836602E-2</v>
      </c>
    </row>
    <row r="74" spans="1:13" x14ac:dyDescent="0.25">
      <c r="B74" s="9" t="s">
        <v>18</v>
      </c>
      <c r="C74">
        <v>34</v>
      </c>
      <c r="D74" s="4">
        <v>6</v>
      </c>
      <c r="E74">
        <v>0</v>
      </c>
      <c r="F74">
        <v>460</v>
      </c>
      <c r="H74" s="13"/>
      <c r="I74" s="13"/>
      <c r="J74" s="13"/>
      <c r="K74" s="13"/>
    </row>
    <row r="75" spans="1:13" x14ac:dyDescent="0.25">
      <c r="A75" s="10">
        <v>1998</v>
      </c>
      <c r="B75" t="s">
        <v>51</v>
      </c>
      <c r="C75">
        <v>35</v>
      </c>
      <c r="D75" s="4">
        <v>1</v>
      </c>
      <c r="E75">
        <v>25</v>
      </c>
      <c r="F75">
        <v>3301</v>
      </c>
      <c r="H75" s="13" t="s">
        <v>69</v>
      </c>
      <c r="I75" s="13" t="s">
        <v>69</v>
      </c>
      <c r="J75" s="13" t="s">
        <v>68</v>
      </c>
      <c r="K75" s="13" t="s">
        <v>68</v>
      </c>
      <c r="M75" s="10">
        <f>E75/F75</f>
        <v>7.5734625870948194E-3</v>
      </c>
    </row>
    <row r="76" spans="1:13" x14ac:dyDescent="0.25">
      <c r="B76" s="9" t="s">
        <v>51</v>
      </c>
      <c r="C76">
        <v>35</v>
      </c>
      <c r="D76" s="4">
        <v>6</v>
      </c>
      <c r="E76">
        <v>17</v>
      </c>
      <c r="F76">
        <v>3304</v>
      </c>
      <c r="H76" s="13"/>
      <c r="I76" s="13"/>
      <c r="J76" s="13"/>
      <c r="K76" s="13"/>
    </row>
    <row r="77" spans="1:13" x14ac:dyDescent="0.25">
      <c r="A77" s="10">
        <v>2002</v>
      </c>
      <c r="B77" t="s">
        <v>17</v>
      </c>
      <c r="C77">
        <v>36</v>
      </c>
      <c r="D77" s="4">
        <v>1</v>
      </c>
      <c r="E77">
        <v>162</v>
      </c>
      <c r="F77">
        <v>5185</v>
      </c>
      <c r="H77" s="13" t="s">
        <v>68</v>
      </c>
      <c r="I77" s="13" t="s">
        <v>68</v>
      </c>
      <c r="J77" s="13" t="s">
        <v>71</v>
      </c>
      <c r="K77" s="13" t="s">
        <v>68</v>
      </c>
      <c r="M77" s="10">
        <f>E77/F77</f>
        <v>3.1243972999035679E-2</v>
      </c>
    </row>
    <row r="78" spans="1:13" x14ac:dyDescent="0.25">
      <c r="B78" s="9" t="s">
        <v>17</v>
      </c>
      <c r="C78">
        <v>36</v>
      </c>
      <c r="D78" s="4">
        <v>2</v>
      </c>
      <c r="E78">
        <v>160</v>
      </c>
      <c r="F78">
        <v>5170</v>
      </c>
      <c r="H78" s="13"/>
      <c r="I78" s="13"/>
      <c r="J78" s="13"/>
      <c r="K78" s="13"/>
    </row>
    <row r="79" spans="1:13" x14ac:dyDescent="0.25">
      <c r="A79" s="10">
        <v>2004</v>
      </c>
      <c r="B79" t="s">
        <v>8</v>
      </c>
      <c r="C79">
        <v>37</v>
      </c>
      <c r="D79" s="4">
        <v>1</v>
      </c>
      <c r="E79">
        <v>82</v>
      </c>
      <c r="F79">
        <v>5137</v>
      </c>
      <c r="H79" s="13" t="s">
        <v>68</v>
      </c>
      <c r="I79" s="13" t="s">
        <v>68</v>
      </c>
      <c r="J79" s="13" t="s">
        <v>68</v>
      </c>
      <c r="K79" s="13" t="s">
        <v>68</v>
      </c>
      <c r="M79" s="10">
        <f>E79/F79</f>
        <v>1.5962624099669066E-2</v>
      </c>
    </row>
    <row r="80" spans="1:13" x14ac:dyDescent="0.25">
      <c r="B80" s="9" t="s">
        <v>8</v>
      </c>
      <c r="C80">
        <v>37</v>
      </c>
      <c r="D80" s="4">
        <v>3</v>
      </c>
      <c r="E80">
        <v>74</v>
      </c>
      <c r="F80">
        <v>5168</v>
      </c>
      <c r="H80" s="13"/>
      <c r="I80" s="13"/>
      <c r="J80" s="13"/>
      <c r="K80" s="13"/>
    </row>
    <row r="81" spans="1:13" x14ac:dyDescent="0.25">
      <c r="A81" s="10">
        <v>2006</v>
      </c>
      <c r="B81" t="s">
        <v>7</v>
      </c>
      <c r="C81">
        <v>38</v>
      </c>
      <c r="D81" s="4">
        <v>1</v>
      </c>
      <c r="E81">
        <v>37</v>
      </c>
      <c r="F81">
        <v>1199</v>
      </c>
      <c r="H81" s="13" t="s">
        <v>69</v>
      </c>
      <c r="I81" s="13" t="s">
        <v>69</v>
      </c>
      <c r="J81" s="13" t="s">
        <v>68</v>
      </c>
      <c r="K81" s="13" t="s">
        <v>68</v>
      </c>
      <c r="M81" s="10">
        <f>E81/F81</f>
        <v>3.0859049207673062E-2</v>
      </c>
    </row>
    <row r="82" spans="1:13" x14ac:dyDescent="0.25">
      <c r="B82" s="9" t="s">
        <v>7</v>
      </c>
      <c r="C82">
        <v>38</v>
      </c>
      <c r="D82" s="4">
        <v>3</v>
      </c>
      <c r="E82">
        <v>38</v>
      </c>
      <c r="F82">
        <v>1211</v>
      </c>
      <c r="H82" s="13"/>
      <c r="I82" s="13"/>
      <c r="J82" s="13"/>
      <c r="K82" s="13"/>
    </row>
    <row r="83" spans="1:13" x14ac:dyDescent="0.25">
      <c r="A83" s="10">
        <v>1996</v>
      </c>
      <c r="B83" t="s">
        <v>16</v>
      </c>
      <c r="C83">
        <v>39</v>
      </c>
      <c r="D83" s="4">
        <v>1</v>
      </c>
      <c r="E83">
        <v>0</v>
      </c>
      <c r="F83">
        <v>154</v>
      </c>
      <c r="H83" s="13" t="s">
        <v>69</v>
      </c>
      <c r="I83" s="13" t="s">
        <v>68</v>
      </c>
      <c r="J83" s="13" t="s">
        <v>68</v>
      </c>
      <c r="K83" s="13" t="s">
        <v>68</v>
      </c>
      <c r="M83" s="10">
        <f>E83/F83</f>
        <v>0</v>
      </c>
    </row>
    <row r="84" spans="1:13" x14ac:dyDescent="0.25">
      <c r="B84" s="9" t="s">
        <v>16</v>
      </c>
      <c r="C84">
        <v>39</v>
      </c>
      <c r="D84" s="4">
        <v>2</v>
      </c>
      <c r="E84">
        <v>1</v>
      </c>
      <c r="F84">
        <v>151</v>
      </c>
      <c r="H84" s="13"/>
      <c r="I84" s="13"/>
      <c r="J84" s="13"/>
      <c r="K84" s="13"/>
    </row>
    <row r="85" spans="1:13" x14ac:dyDescent="0.25">
      <c r="A85" s="10">
        <v>2004</v>
      </c>
      <c r="B85" t="s">
        <v>6</v>
      </c>
      <c r="C85">
        <v>40</v>
      </c>
      <c r="D85" s="4">
        <v>1</v>
      </c>
      <c r="E85">
        <v>37</v>
      </c>
      <c r="F85">
        <v>1410</v>
      </c>
      <c r="H85" s="13" t="s">
        <v>68</v>
      </c>
      <c r="I85" s="13" t="s">
        <v>68</v>
      </c>
      <c r="J85" s="13" t="s">
        <v>68</v>
      </c>
      <c r="K85" s="13" t="s">
        <v>68</v>
      </c>
      <c r="M85" s="10">
        <f>E85/F85</f>
        <v>2.6241134751773049E-2</v>
      </c>
    </row>
    <row r="86" spans="1:13" x14ac:dyDescent="0.25">
      <c r="B86" s="9" t="s">
        <v>6</v>
      </c>
      <c r="C86">
        <v>40</v>
      </c>
      <c r="D86" s="4">
        <v>3</v>
      </c>
      <c r="E86">
        <v>25</v>
      </c>
      <c r="F86">
        <v>1428</v>
      </c>
      <c r="H86" s="13"/>
      <c r="I86" s="13"/>
      <c r="J86" s="13"/>
      <c r="K86" s="13"/>
    </row>
    <row r="87" spans="1:13" x14ac:dyDescent="0.25">
      <c r="A87" s="10">
        <v>2002</v>
      </c>
      <c r="B87" t="s">
        <v>15</v>
      </c>
      <c r="C87">
        <v>41</v>
      </c>
      <c r="D87" s="4">
        <v>1</v>
      </c>
      <c r="E87">
        <v>8</v>
      </c>
      <c r="F87">
        <v>81</v>
      </c>
      <c r="H87" s="13" t="s">
        <v>68</v>
      </c>
      <c r="I87" s="13" t="s">
        <v>69</v>
      </c>
      <c r="J87" s="13" t="s">
        <v>71</v>
      </c>
      <c r="K87" s="13" t="s">
        <v>68</v>
      </c>
      <c r="M87" s="10">
        <f>E87/F87</f>
        <v>9.8765432098765427E-2</v>
      </c>
    </row>
    <row r="88" spans="1:13" x14ac:dyDescent="0.25">
      <c r="B88" s="9" t="s">
        <v>15</v>
      </c>
      <c r="C88">
        <v>41</v>
      </c>
      <c r="D88" s="4">
        <v>2</v>
      </c>
      <c r="E88">
        <v>3</v>
      </c>
      <c r="F88">
        <v>83</v>
      </c>
      <c r="H88" s="13"/>
      <c r="I88" s="13"/>
      <c r="J88" s="13"/>
      <c r="K88" s="13"/>
    </row>
    <row r="89" spans="1:13" x14ac:dyDescent="0.25">
      <c r="A89" s="10">
        <v>1995</v>
      </c>
      <c r="B89" t="s">
        <v>14</v>
      </c>
      <c r="C89">
        <v>42</v>
      </c>
      <c r="D89" s="4">
        <v>1</v>
      </c>
      <c r="E89">
        <v>3</v>
      </c>
      <c r="F89">
        <v>223</v>
      </c>
      <c r="H89" s="13" t="s">
        <v>69</v>
      </c>
      <c r="I89" s="13" t="s">
        <v>69</v>
      </c>
      <c r="J89" s="13" t="s">
        <v>68</v>
      </c>
      <c r="K89" s="13" t="s">
        <v>68</v>
      </c>
      <c r="M89" s="10">
        <f>E89/F89</f>
        <v>1.3452914798206279E-2</v>
      </c>
    </row>
    <row r="90" spans="1:13" x14ac:dyDescent="0.25">
      <c r="B90" s="9" t="s">
        <v>14</v>
      </c>
      <c r="C90">
        <v>42</v>
      </c>
      <c r="D90" s="4">
        <v>2</v>
      </c>
      <c r="E90">
        <v>2</v>
      </c>
      <c r="F90">
        <v>224</v>
      </c>
    </row>
    <row r="91" spans="1:13" x14ac:dyDescent="0.25">
      <c r="A91" s="10">
        <v>1995</v>
      </c>
      <c r="B91" t="s">
        <v>11</v>
      </c>
      <c r="C91">
        <v>43</v>
      </c>
      <c r="D91" s="4">
        <v>1</v>
      </c>
      <c r="E91">
        <v>73</v>
      </c>
      <c r="F91">
        <v>3293</v>
      </c>
      <c r="H91" s="13" t="s">
        <v>69</v>
      </c>
      <c r="I91" s="13" t="s">
        <v>68</v>
      </c>
      <c r="J91" s="13" t="s">
        <v>68</v>
      </c>
      <c r="K91" s="13" t="s">
        <v>68</v>
      </c>
      <c r="M91" s="10">
        <f>E91/F91</f>
        <v>2.2168235651381717E-2</v>
      </c>
    </row>
    <row r="92" spans="1:13" x14ac:dyDescent="0.25">
      <c r="B92" s="9" t="s">
        <v>11</v>
      </c>
      <c r="C92">
        <v>43</v>
      </c>
      <c r="D92" s="4">
        <v>2</v>
      </c>
      <c r="E92">
        <v>50</v>
      </c>
      <c r="F92">
        <v>3302</v>
      </c>
      <c r="H92" s="13"/>
      <c r="I92" s="13"/>
      <c r="J92" s="13"/>
      <c r="K92" s="13"/>
    </row>
    <row r="93" spans="1:13" x14ac:dyDescent="0.25">
      <c r="A93" s="10">
        <v>2006</v>
      </c>
      <c r="B93" t="s">
        <v>13</v>
      </c>
      <c r="C93">
        <v>44</v>
      </c>
      <c r="D93" s="4">
        <v>1</v>
      </c>
      <c r="E93">
        <v>18</v>
      </c>
      <c r="F93">
        <v>3966</v>
      </c>
      <c r="H93" s="13" t="s">
        <v>68</v>
      </c>
      <c r="I93" s="13" t="s">
        <v>68</v>
      </c>
      <c r="J93" s="13" t="s">
        <v>71</v>
      </c>
      <c r="K93" s="13" t="s">
        <v>68</v>
      </c>
      <c r="M93" s="10">
        <f>E93/F93</f>
        <v>4.5385779122541605E-3</v>
      </c>
    </row>
    <row r="94" spans="1:13" x14ac:dyDescent="0.25">
      <c r="B94" s="9" t="s">
        <v>13</v>
      </c>
      <c r="C94">
        <v>44</v>
      </c>
      <c r="D94" s="4">
        <v>2</v>
      </c>
      <c r="E94">
        <v>11</v>
      </c>
      <c r="F94">
        <v>3866</v>
      </c>
      <c r="H94" s="13"/>
      <c r="I94" s="13"/>
      <c r="J94" s="13"/>
      <c r="K94" s="13"/>
    </row>
    <row r="95" spans="1:13" x14ac:dyDescent="0.25">
      <c r="A95" s="10">
        <v>2004</v>
      </c>
      <c r="B95" t="s">
        <v>52</v>
      </c>
      <c r="C95">
        <v>45</v>
      </c>
      <c r="D95" s="4">
        <v>1</v>
      </c>
      <c r="E95">
        <v>0</v>
      </c>
      <c r="F95">
        <v>254</v>
      </c>
      <c r="H95" s="13" t="s">
        <v>68</v>
      </c>
      <c r="I95" s="13" t="s">
        <v>69</v>
      </c>
      <c r="J95" s="13" t="s">
        <v>68</v>
      </c>
      <c r="K95" s="13" t="s">
        <v>68</v>
      </c>
      <c r="M95" s="10">
        <f>E95/F95</f>
        <v>0</v>
      </c>
    </row>
    <row r="96" spans="1:13" x14ac:dyDescent="0.25">
      <c r="B96" s="9" t="s">
        <v>52</v>
      </c>
      <c r="C96">
        <v>45</v>
      </c>
      <c r="D96" s="4">
        <v>2</v>
      </c>
      <c r="E96">
        <v>1</v>
      </c>
      <c r="F96">
        <v>254</v>
      </c>
      <c r="H96" s="13"/>
      <c r="I96" s="13"/>
      <c r="J96" s="13"/>
      <c r="K96" s="13"/>
    </row>
    <row r="97" spans="1:13" x14ac:dyDescent="0.25">
      <c r="A97" s="10">
        <v>2003</v>
      </c>
      <c r="B97" t="s">
        <v>53</v>
      </c>
      <c r="C97">
        <v>46</v>
      </c>
      <c r="D97" s="4">
        <v>1</v>
      </c>
      <c r="E97">
        <v>1</v>
      </c>
      <c r="F97">
        <v>114</v>
      </c>
      <c r="H97" s="13" t="s">
        <v>69</v>
      </c>
      <c r="I97" s="13" t="s">
        <v>69</v>
      </c>
      <c r="J97" s="13" t="s">
        <v>68</v>
      </c>
      <c r="K97" s="13" t="s">
        <v>68</v>
      </c>
      <c r="M97" s="10">
        <f>E97/F97</f>
        <v>8.771929824561403E-3</v>
      </c>
    </row>
    <row r="98" spans="1:13" x14ac:dyDescent="0.25">
      <c r="B98" s="9" t="s">
        <v>53</v>
      </c>
      <c r="C98">
        <v>46</v>
      </c>
      <c r="D98" s="4">
        <v>3</v>
      </c>
      <c r="E98">
        <v>3</v>
      </c>
      <c r="F98">
        <v>120</v>
      </c>
      <c r="H98" s="13"/>
      <c r="I98" s="13"/>
      <c r="J98" s="13"/>
      <c r="K98" s="13"/>
    </row>
    <row r="99" spans="1:13" x14ac:dyDescent="0.25">
      <c r="A99" s="10">
        <v>2003</v>
      </c>
      <c r="B99" t="s">
        <v>9</v>
      </c>
      <c r="C99">
        <v>47</v>
      </c>
      <c r="D99" s="4">
        <v>1</v>
      </c>
      <c r="E99">
        <v>54</v>
      </c>
      <c r="F99">
        <v>1052</v>
      </c>
      <c r="H99" s="13" t="s">
        <v>69</v>
      </c>
      <c r="I99" s="13" t="s">
        <v>68</v>
      </c>
      <c r="J99" s="13" t="s">
        <v>68</v>
      </c>
      <c r="K99" s="13" t="s">
        <v>68</v>
      </c>
      <c r="M99" s="10">
        <f>E99/F99</f>
        <v>5.1330798479087454E-2</v>
      </c>
    </row>
    <row r="100" spans="1:13" x14ac:dyDescent="0.25">
      <c r="B100" s="9" t="s">
        <v>9</v>
      </c>
      <c r="C100">
        <v>47</v>
      </c>
      <c r="D100" s="4">
        <v>4</v>
      </c>
      <c r="E100">
        <v>36</v>
      </c>
      <c r="F100">
        <v>1050</v>
      </c>
      <c r="H100" s="13"/>
      <c r="I100" s="13"/>
      <c r="J100" s="13"/>
      <c r="K100" s="13"/>
    </row>
    <row r="101" spans="1:13" x14ac:dyDescent="0.25">
      <c r="A101" s="10">
        <v>1993</v>
      </c>
      <c r="B101" t="s">
        <v>10</v>
      </c>
      <c r="C101">
        <v>48</v>
      </c>
      <c r="D101" s="4">
        <v>1</v>
      </c>
      <c r="E101">
        <v>3</v>
      </c>
      <c r="F101">
        <v>532</v>
      </c>
      <c r="H101" s="13" t="s">
        <v>69</v>
      </c>
      <c r="I101" s="13" t="s">
        <v>69</v>
      </c>
      <c r="J101" s="13" t="s">
        <v>68</v>
      </c>
      <c r="K101" s="13" t="s">
        <v>68</v>
      </c>
      <c r="M101" s="10">
        <f>E101/F101</f>
        <v>5.6390977443609019E-3</v>
      </c>
    </row>
    <row r="102" spans="1:13" x14ac:dyDescent="0.25">
      <c r="B102" s="9" t="s">
        <v>10</v>
      </c>
      <c r="C102">
        <v>48</v>
      </c>
      <c r="D102" s="4">
        <v>2</v>
      </c>
      <c r="E102">
        <v>0</v>
      </c>
      <c r="F102">
        <v>530</v>
      </c>
      <c r="H102" s="13"/>
      <c r="I102" s="13"/>
      <c r="J102" s="13"/>
      <c r="K102" s="13"/>
    </row>
    <row r="103" spans="1:13" x14ac:dyDescent="0.25">
      <c r="A103" s="10">
        <v>2005</v>
      </c>
      <c r="B103" t="s">
        <v>54</v>
      </c>
      <c r="C103">
        <v>49</v>
      </c>
      <c r="D103" s="4">
        <v>1</v>
      </c>
      <c r="E103">
        <v>125</v>
      </c>
      <c r="F103">
        <v>636</v>
      </c>
      <c r="H103" s="13" t="s">
        <v>68</v>
      </c>
      <c r="I103" s="13" t="s">
        <v>68</v>
      </c>
      <c r="J103" s="13" t="s">
        <v>68</v>
      </c>
      <c r="K103" s="13" t="s">
        <v>68</v>
      </c>
      <c r="M103" s="10">
        <f>E103/F103</f>
        <v>0.19654088050314467</v>
      </c>
    </row>
    <row r="104" spans="1:13" x14ac:dyDescent="0.25">
      <c r="B104" s="9" t="s">
        <v>54</v>
      </c>
      <c r="C104">
        <v>49</v>
      </c>
      <c r="D104" s="4">
        <v>3</v>
      </c>
      <c r="E104">
        <v>104</v>
      </c>
      <c r="F104">
        <v>619</v>
      </c>
      <c r="H104" s="13"/>
      <c r="I104" s="13"/>
      <c r="J104" s="13"/>
      <c r="K104" s="13"/>
    </row>
    <row r="105" spans="1:13" x14ac:dyDescent="0.25">
      <c r="A105" s="10">
        <v>2007</v>
      </c>
      <c r="B105" t="s">
        <v>55</v>
      </c>
      <c r="C105">
        <v>50</v>
      </c>
      <c r="D105" s="4">
        <v>1</v>
      </c>
      <c r="E105">
        <v>157</v>
      </c>
      <c r="F105">
        <v>8901</v>
      </c>
      <c r="H105" s="13" t="s">
        <v>68</v>
      </c>
      <c r="I105" s="13" t="s">
        <v>68</v>
      </c>
      <c r="J105" s="13" t="s">
        <v>68</v>
      </c>
      <c r="K105" s="13" t="s">
        <v>68</v>
      </c>
      <c r="M105" s="10">
        <f>E105/F105</f>
        <v>1.7638467587911471E-2</v>
      </c>
    </row>
    <row r="106" spans="1:13" x14ac:dyDescent="0.25">
      <c r="B106" s="9" t="s">
        <v>55</v>
      </c>
      <c r="C106">
        <v>50</v>
      </c>
      <c r="D106" s="4">
        <v>7</v>
      </c>
      <c r="E106">
        <v>83</v>
      </c>
      <c r="F106">
        <v>8901</v>
      </c>
      <c r="H106" s="13"/>
      <c r="I106" s="13"/>
      <c r="J106" s="13"/>
      <c r="K106" s="13"/>
    </row>
    <row r="107" spans="1:13" x14ac:dyDescent="0.25">
      <c r="A107" s="10">
        <v>2005</v>
      </c>
      <c r="B107" t="s">
        <v>56</v>
      </c>
      <c r="C107">
        <v>51</v>
      </c>
      <c r="D107" s="4">
        <v>1</v>
      </c>
      <c r="E107">
        <v>20</v>
      </c>
      <c r="F107">
        <v>73</v>
      </c>
      <c r="H107" s="13" t="s">
        <v>68</v>
      </c>
      <c r="I107" s="13" t="s">
        <v>68</v>
      </c>
      <c r="J107" s="13" t="s">
        <v>68</v>
      </c>
      <c r="K107" s="13" t="s">
        <v>68</v>
      </c>
      <c r="M107" s="10">
        <f>E107/F107</f>
        <v>0.27397260273972601</v>
      </c>
    </row>
    <row r="108" spans="1:13" x14ac:dyDescent="0.25">
      <c r="B108" s="9" t="s">
        <v>56</v>
      </c>
      <c r="C108">
        <v>51</v>
      </c>
      <c r="D108" s="4">
        <v>3</v>
      </c>
      <c r="E108">
        <v>26</v>
      </c>
      <c r="F108">
        <v>70</v>
      </c>
      <c r="H108" s="13"/>
      <c r="I108" s="13"/>
      <c r="J108" s="13"/>
      <c r="K108" s="13"/>
    </row>
    <row r="109" spans="1:13" x14ac:dyDescent="0.25">
      <c r="A109" s="10">
        <v>2006</v>
      </c>
      <c r="B109" t="s">
        <v>57</v>
      </c>
      <c r="C109">
        <v>52</v>
      </c>
      <c r="D109" s="4">
        <v>1</v>
      </c>
      <c r="E109">
        <v>39</v>
      </c>
      <c r="F109">
        <v>2366</v>
      </c>
      <c r="H109" s="13" t="s">
        <v>69</v>
      </c>
      <c r="I109" s="13" t="s">
        <v>69</v>
      </c>
      <c r="J109" s="13" t="s">
        <v>68</v>
      </c>
      <c r="K109" s="13" t="s">
        <v>68</v>
      </c>
      <c r="M109" s="10">
        <f>E109/F109</f>
        <v>1.6483516483516484E-2</v>
      </c>
    </row>
    <row r="110" spans="1:13" x14ac:dyDescent="0.25">
      <c r="B110" s="9" t="s">
        <v>57</v>
      </c>
      <c r="C110">
        <v>52</v>
      </c>
      <c r="D110" s="4">
        <v>3</v>
      </c>
      <c r="E110">
        <v>40</v>
      </c>
      <c r="F110">
        <v>2365</v>
      </c>
      <c r="H110" s="13"/>
      <c r="I110" s="13"/>
      <c r="J110" s="13"/>
      <c r="K110" s="13"/>
    </row>
    <row r="111" spans="1:13" x14ac:dyDescent="0.25">
      <c r="A111" s="10">
        <v>2001</v>
      </c>
      <c r="B111" t="s">
        <v>58</v>
      </c>
      <c r="C111">
        <v>53</v>
      </c>
      <c r="D111" s="4">
        <v>1</v>
      </c>
      <c r="E111">
        <v>2</v>
      </c>
      <c r="F111">
        <v>398</v>
      </c>
      <c r="H111" s="13" t="s">
        <v>69</v>
      </c>
      <c r="I111" s="13" t="s">
        <v>69</v>
      </c>
      <c r="J111" s="13" t="s">
        <v>68</v>
      </c>
      <c r="K111" s="13" t="s">
        <v>68</v>
      </c>
      <c r="M111" s="10">
        <f>E111/F111</f>
        <v>5.0251256281407036E-3</v>
      </c>
    </row>
    <row r="112" spans="1:13" x14ac:dyDescent="0.25">
      <c r="B112" s="9" t="s">
        <v>58</v>
      </c>
      <c r="C112">
        <v>53</v>
      </c>
      <c r="D112" s="4">
        <v>4</v>
      </c>
      <c r="E112">
        <v>1</v>
      </c>
      <c r="F112">
        <v>395</v>
      </c>
      <c r="H112" s="13"/>
      <c r="I112" s="13"/>
      <c r="J112" s="13"/>
      <c r="K112" s="13"/>
    </row>
    <row r="113" spans="1:13" x14ac:dyDescent="0.25">
      <c r="A113" s="10">
        <v>1991</v>
      </c>
      <c r="B113" t="s">
        <v>59</v>
      </c>
      <c r="C113">
        <v>54</v>
      </c>
      <c r="D113" s="4">
        <v>1</v>
      </c>
      <c r="E113">
        <v>2</v>
      </c>
      <c r="F113">
        <v>1663</v>
      </c>
      <c r="H113" s="13" t="s">
        <v>69</v>
      </c>
      <c r="I113" s="13" t="s">
        <v>69</v>
      </c>
      <c r="J113" s="13" t="s">
        <v>68</v>
      </c>
      <c r="K113" s="13" t="s">
        <v>68</v>
      </c>
      <c r="M113" s="10">
        <f>E113/F113</f>
        <v>1.2026458208057728E-3</v>
      </c>
    </row>
    <row r="114" spans="1:13" x14ac:dyDescent="0.25">
      <c r="B114" s="9" t="s">
        <v>59</v>
      </c>
      <c r="C114">
        <v>54</v>
      </c>
      <c r="D114" s="4">
        <v>6</v>
      </c>
      <c r="E114">
        <v>16</v>
      </c>
      <c r="F114">
        <v>6582</v>
      </c>
      <c r="H114" s="13"/>
      <c r="I114" s="13"/>
      <c r="J114" s="13"/>
      <c r="K114" s="13"/>
    </row>
    <row r="115" spans="1:13" x14ac:dyDescent="0.25">
      <c r="A115" s="10">
        <v>2009</v>
      </c>
      <c r="B115" t="s">
        <v>60</v>
      </c>
      <c r="C115">
        <v>55</v>
      </c>
      <c r="D115" s="4">
        <v>1</v>
      </c>
      <c r="E115">
        <v>324</v>
      </c>
      <c r="F115">
        <v>1384</v>
      </c>
      <c r="H115" s="13" t="s">
        <v>68</v>
      </c>
      <c r="I115" s="13" t="s">
        <v>69</v>
      </c>
      <c r="J115" s="13" t="s">
        <v>68</v>
      </c>
      <c r="K115" s="13" t="s">
        <v>68</v>
      </c>
      <c r="M115" s="10">
        <f>E115/F115</f>
        <v>0.23410404624277456</v>
      </c>
    </row>
    <row r="116" spans="1:13" x14ac:dyDescent="0.25">
      <c r="B116" s="9" t="s">
        <v>60</v>
      </c>
      <c r="C116">
        <v>55</v>
      </c>
      <c r="D116" s="4">
        <v>7</v>
      </c>
      <c r="E116">
        <v>324</v>
      </c>
      <c r="F116">
        <v>1389</v>
      </c>
      <c r="H116" s="13"/>
      <c r="I116" s="13"/>
      <c r="J116" s="13"/>
      <c r="K116" s="13"/>
      <c r="M116" s="10"/>
    </row>
    <row r="117" spans="1:13" x14ac:dyDescent="0.25">
      <c r="A117" s="10">
        <v>2005</v>
      </c>
      <c r="B117" t="s">
        <v>61</v>
      </c>
      <c r="C117">
        <v>56</v>
      </c>
      <c r="D117" s="4">
        <v>1</v>
      </c>
      <c r="E117">
        <v>3</v>
      </c>
      <c r="F117">
        <v>78</v>
      </c>
      <c r="H117" s="13" t="s">
        <v>68</v>
      </c>
      <c r="I117" s="13" t="s">
        <v>68</v>
      </c>
      <c r="J117" s="13" t="s">
        <v>68</v>
      </c>
      <c r="K117" s="13" t="s">
        <v>68</v>
      </c>
      <c r="M117" s="10">
        <f>E117/F117</f>
        <v>3.8461538461538464E-2</v>
      </c>
    </row>
    <row r="118" spans="1:13" x14ac:dyDescent="0.25">
      <c r="B118" s="9" t="s">
        <v>61</v>
      </c>
      <c r="C118">
        <v>56</v>
      </c>
      <c r="D118" s="4">
        <v>3</v>
      </c>
      <c r="E118">
        <v>3</v>
      </c>
      <c r="F118">
        <v>77</v>
      </c>
      <c r="H118" s="13"/>
      <c r="I118" s="13"/>
      <c r="J118" s="13"/>
      <c r="K118" s="13"/>
      <c r="M118" s="10"/>
    </row>
    <row r="119" spans="1:13" x14ac:dyDescent="0.25">
      <c r="A119" s="10">
        <v>1991</v>
      </c>
      <c r="B119" t="s">
        <v>62</v>
      </c>
      <c r="C119">
        <v>57</v>
      </c>
      <c r="D119" s="4">
        <v>1</v>
      </c>
      <c r="E119">
        <v>1</v>
      </c>
      <c r="F119">
        <v>78</v>
      </c>
      <c r="H119" s="13" t="s">
        <v>69</v>
      </c>
      <c r="I119" s="13" t="s">
        <v>69</v>
      </c>
      <c r="J119" s="13" t="s">
        <v>69</v>
      </c>
      <c r="K119" s="13" t="s">
        <v>68</v>
      </c>
      <c r="M119" s="10">
        <f>E119/F119</f>
        <v>1.282051282051282E-2</v>
      </c>
    </row>
    <row r="120" spans="1:13" x14ac:dyDescent="0.25">
      <c r="B120" s="9" t="s">
        <v>62</v>
      </c>
      <c r="C120">
        <v>57</v>
      </c>
      <c r="D120" s="4">
        <v>6</v>
      </c>
      <c r="E120">
        <v>0</v>
      </c>
      <c r="F120">
        <v>79</v>
      </c>
      <c r="H120" s="13"/>
      <c r="I120" s="13"/>
      <c r="J120" s="13"/>
      <c r="K120" s="13"/>
    </row>
    <row r="121" spans="1:13" x14ac:dyDescent="0.25">
      <c r="A121" s="10">
        <v>2007</v>
      </c>
      <c r="B121" t="s">
        <v>63</v>
      </c>
      <c r="C121">
        <v>58</v>
      </c>
      <c r="D121" s="4">
        <v>1</v>
      </c>
      <c r="E121">
        <v>1</v>
      </c>
      <c r="F121">
        <v>163</v>
      </c>
      <c r="H121" s="13" t="s">
        <v>69</v>
      </c>
      <c r="I121" s="13" t="s">
        <v>69</v>
      </c>
      <c r="J121" s="13" t="s">
        <v>68</v>
      </c>
      <c r="K121" s="13" t="s">
        <v>68</v>
      </c>
      <c r="M121" s="10">
        <f>E121/F121</f>
        <v>6.1349693251533744E-3</v>
      </c>
    </row>
    <row r="122" spans="1:13" x14ac:dyDescent="0.25">
      <c r="B122" s="9" t="s">
        <v>63</v>
      </c>
      <c r="C122">
        <v>58</v>
      </c>
      <c r="D122" s="4">
        <v>2</v>
      </c>
      <c r="E122">
        <v>0</v>
      </c>
      <c r="F122">
        <v>163</v>
      </c>
      <c r="H122" s="13"/>
      <c r="I122" s="13"/>
      <c r="J122" s="13"/>
      <c r="K122" s="13"/>
    </row>
    <row r="123" spans="1:13" x14ac:dyDescent="0.25">
      <c r="H123" s="13"/>
      <c r="I123" s="13"/>
      <c r="J123" s="13"/>
      <c r="K123" s="13"/>
      <c r="M123" s="10"/>
    </row>
    <row r="124" spans="1:13" x14ac:dyDescent="0.25">
      <c r="H124" s="13"/>
      <c r="I124" s="13"/>
      <c r="J124" s="13"/>
      <c r="K124" s="13"/>
    </row>
    <row r="125" spans="1:13" x14ac:dyDescent="0.25">
      <c r="H125" s="13"/>
      <c r="I125" s="13"/>
      <c r="J125" s="13"/>
      <c r="K125" s="13"/>
    </row>
    <row r="126" spans="1:13" x14ac:dyDescent="0.25">
      <c r="H126" s="13"/>
      <c r="I126" s="13"/>
      <c r="J126" s="13"/>
      <c r="K126" s="13"/>
    </row>
    <row r="127" spans="1:13" x14ac:dyDescent="0.25">
      <c r="H127" s="13"/>
      <c r="I127" s="13"/>
      <c r="J127" s="13"/>
      <c r="K127" s="13"/>
    </row>
    <row r="128" spans="1:13" x14ac:dyDescent="0.25">
      <c r="H128" s="13"/>
      <c r="I128" s="13"/>
      <c r="J128" s="13"/>
      <c r="K128" s="13"/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2011-01-10T14:30:40Z</dcterms:created>
  <dcterms:modified xsi:type="dcterms:W3CDTF">2012-08-18T14:01:54Z</dcterms:modified>
</cp:coreProperties>
</file>