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60" i="1" l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<sst xmlns="http://schemas.openxmlformats.org/spreadsheetml/2006/main" count="182" uniqueCount="77">
  <si>
    <t>Study id</t>
  </si>
  <si>
    <t>Study (name)</t>
  </si>
  <si>
    <t>Treatment</t>
  </si>
  <si>
    <t>r</t>
  </si>
  <si>
    <t>n</t>
  </si>
  <si>
    <t>Treatments</t>
  </si>
  <si>
    <t>A0001</t>
  </si>
  <si>
    <t>A0002</t>
  </si>
  <si>
    <t>A0003</t>
  </si>
  <si>
    <t>A0004</t>
  </si>
  <si>
    <t>A0005</t>
  </si>
  <si>
    <t>A0006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</si>
  <si>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</si>
  <si>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</si>
  <si>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</si>
  <si>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</si>
  <si>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</si>
  <si>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</si>
  <si>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</si>
  <si>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</si>
  <si>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</si>
  <si>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</si>
  <si>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</si>
  <si>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</si>
  <si>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A0022</t>
  </si>
  <si>
    <t>A0023</t>
  </si>
  <si>
    <t>A0024</t>
  </si>
  <si>
    <t>A0026</t>
  </si>
  <si>
    <t>A0027</t>
  </si>
  <si>
    <t>A0028</t>
  </si>
  <si>
    <t>A0029</t>
  </si>
  <si>
    <t>A0030</t>
  </si>
  <si>
    <t>A0031</t>
  </si>
  <si>
    <t>A0001 Moreland 2002</t>
  </si>
  <si>
    <t>A0002 Genovese 2005</t>
  </si>
  <si>
    <t>A0003 Schiff 2008</t>
  </si>
  <si>
    <t>A0004 Kremer 2003</t>
  </si>
  <si>
    <t>A0005 Kremer 2006</t>
  </si>
  <si>
    <t>A0006 Weinblatt 2007</t>
  </si>
  <si>
    <t>A0008 Bejarano 2008</t>
  </si>
  <si>
    <t>A0009 Breedveld 2006</t>
  </si>
  <si>
    <t>A0010 Furst 2003</t>
  </si>
  <si>
    <t>A0011 Keystone 2004</t>
  </si>
  <si>
    <t>A0012 Kim 2007</t>
  </si>
  <si>
    <t>A0013 Miyasaka 2008</t>
  </si>
  <si>
    <t>A0014 Van De Putte 2004</t>
  </si>
  <si>
    <t>A0015 Weinblatt 2003</t>
  </si>
  <si>
    <t>A0018 Cohen 2002</t>
  </si>
  <si>
    <t>A0019 Cohen 2004</t>
  </si>
  <si>
    <t>A0020 Genovese 2004</t>
  </si>
  <si>
    <t>A0021 Moreland 1999</t>
  </si>
  <si>
    <t>A0022 Weinblatt 1999</t>
  </si>
  <si>
    <t>A0023 COMET 2008</t>
  </si>
  <si>
    <t>A0028 Quinn 2005</t>
  </si>
  <si>
    <t>A0029 Edwards 2004</t>
  </si>
  <si>
    <t>Sequence gen.</t>
  </si>
  <si>
    <t>Allocation conc.</t>
  </si>
  <si>
    <t>Blinding pat.</t>
  </si>
  <si>
    <t>Blinding ass.</t>
  </si>
  <si>
    <t>L</t>
  </si>
  <si>
    <t>U</t>
  </si>
  <si>
    <t>A0031 REFLEX 2006 Cohen</t>
  </si>
  <si>
    <t>A0030 DANCER 2006 Emery</t>
  </si>
  <si>
    <t>A0027 ATTRACT 2000 Lipsky</t>
  </si>
  <si>
    <t>A0024 TEMPO 2004 Klareskog</t>
  </si>
  <si>
    <t>A0026 ASPIRE 2004 Claire</t>
  </si>
  <si>
    <t>H</t>
  </si>
  <si>
    <t>Year</t>
  </si>
  <si>
    <t>Baseline Risk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</si>
  <si>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efficacy of biologics for rheumatoid arthritis - ACR50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</si>
  <si>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Placebo - common comparator</t>
  </si>
  <si>
    <t>Abatacept</t>
  </si>
  <si>
    <t>Adalimumab</t>
  </si>
  <si>
    <t>Anakinra</t>
  </si>
  <si>
    <t>Etanercept</t>
  </si>
  <si>
    <t>Infliximab</t>
  </si>
  <si>
    <t>Rituximab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</si>
</sst>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0" fontId="0" fillId="0" borderId="0" xfId="0" applyFont="1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8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pane ySplit="6" topLeftCell="A7" activePane="bottomLeft" state="frozen"/>
      <selection pane="bottomLeft" activeCell="F3" sqref="F3"/>
    </sheetView>
  </sheetViews>
  <sheetFormatPr defaultRowHeight="15" x14ac:dyDescent="0.25"/>
  <cols>
    <col min="1" max="1" width="9.140625" style="10"/>
    <col min="2" max="2" width="27.42578125" customWidth="1"/>
    <col min="3" max="3" width="9" customWidth="1"/>
    <col min="4" max="4" width="10.42578125" style="4" customWidth="1"/>
    <col min="5" max="5" width="14" customWidth="1"/>
    <col min="6" max="6" width="9.85546875" customWidth="1"/>
    <col min="7" max="7" width="13.85546875" customWidth="1"/>
    <col min="8" max="9" width="14.7109375" customWidth="1"/>
    <col min="10" max="10" width="18.85546875" customWidth="1"/>
    <col min="11" max="11" width="17.42578125" customWidth="1"/>
    <col min="12" max="12" width="10" customWidth="1"/>
  </cols>
  <sheetData>
    <row r="1" spans="1:13" x14ac:dyDescent="0.25">
      <c r="B1" s="11" t="s">
        <v>69</v>
      </c>
      <c r="C1" s="11"/>
      <c r="D1" s="11"/>
      <c r="E1" s="11"/>
      <c r="F1" s="11"/>
      <c r="G1" s="11"/>
      <c r="H1" s="10"/>
      <c r="I1" s="10"/>
      <c r="J1" s="10"/>
    </row>
    <row r="2" spans="1:13" x14ac:dyDescent="0.25">
      <c r="B2" s="16" t="s">
        <v>5</v>
      </c>
      <c r="C2" s="17"/>
      <c r="D2" s="15">
        <v>1</v>
      </c>
      <c r="E2" s="6" t="s">
        <v>70</v>
      </c>
      <c r="F2" s="15">
        <v>4</v>
      </c>
      <c r="G2" s="10" t="s">
        <v>73</v>
      </c>
      <c r="H2" s="15">
        <v>7</v>
      </c>
      <c r="I2" s="6" t="s">
        <v>76</v>
      </c>
      <c r="J2" s="6"/>
      <c r="K2" s="6"/>
      <c r="L2" s="6"/>
    </row>
    <row r="3" spans="1:13" x14ac:dyDescent="0.25">
      <c r="B3" s="1"/>
      <c r="C3" s="1"/>
      <c r="D3" s="5">
        <v>2</v>
      </c>
      <c r="E3" s="6" t="s">
        <v>71</v>
      </c>
      <c r="F3" s="15">
        <v>5</v>
      </c>
      <c r="G3" s="6" t="s">
        <v>74</v>
      </c>
    </row>
    <row r="4" spans="1:13" s="10" customFormat="1" x14ac:dyDescent="0.25">
      <c r="B4" s="14"/>
      <c r="C4" s="14"/>
      <c r="D4" s="14">
        <v>3</v>
      </c>
      <c r="E4" s="6" t="s">
        <v>72</v>
      </c>
      <c r="F4" s="15">
        <v>6</v>
      </c>
      <c r="G4" s="6" t="s">
        <v>75</v>
      </c>
    </row>
    <row r="5" spans="1:13" s="10" customFormat="1" x14ac:dyDescent="0.25">
      <c r="B5" s="14"/>
      <c r="C5" s="14"/>
      <c r="D5" s="14"/>
      <c r="E5" s="6"/>
      <c r="F5" s="6"/>
      <c r="G5" s="6"/>
    </row>
    <row r="6" spans="1:13" s="2" customFormat="1" x14ac:dyDescent="0.25">
      <c r="A6" s="2" t="s">
        <v>67</v>
      </c>
      <c r="B6" s="2" t="s">
        <v>1</v>
      </c>
      <c r="C6" s="2" t="s">
        <v>0</v>
      </c>
      <c r="D6" s="2" t="s">
        <v>2</v>
      </c>
      <c r="E6" s="3" t="s">
        <v>3</v>
      </c>
      <c r="F6" s="3" t="s">
        <v>4</v>
      </c>
      <c r="H6" s="12" t="s">
        <v>55</v>
      </c>
      <c r="I6" s="12" t="s">
        <v>56</v>
      </c>
      <c r="J6" s="12" t="s">
        <v>57</v>
      </c>
      <c r="K6" s="12" t="s">
        <v>58</v>
      </c>
      <c r="M6" s="2" t="s">
        <v>68</v>
      </c>
    </row>
    <row r="7" spans="1:13" x14ac:dyDescent="0.25">
      <c r="A7" s="10">
        <v>2002</v>
      </c>
      <c r="B7" s="11" t="s">
        <v>33</v>
      </c>
      <c r="C7">
        <v>1</v>
      </c>
      <c r="D7">
        <v>2</v>
      </c>
      <c r="E7">
        <v>5</v>
      </c>
      <c r="F7">
        <v>32</v>
      </c>
      <c r="H7" s="13" t="s">
        <v>60</v>
      </c>
      <c r="I7" s="13" t="s">
        <v>60</v>
      </c>
      <c r="J7" s="13" t="s">
        <v>60</v>
      </c>
      <c r="K7" s="13" t="s">
        <v>60</v>
      </c>
    </row>
    <row r="8" spans="1:13" s="8" customFormat="1" x14ac:dyDescent="0.25">
      <c r="A8" s="10"/>
      <c r="B8" s="10" t="s">
        <v>6</v>
      </c>
      <c r="C8" s="8">
        <v>1</v>
      </c>
      <c r="D8" s="8">
        <v>1</v>
      </c>
      <c r="E8" s="8">
        <v>2</v>
      </c>
      <c r="F8" s="8">
        <v>32</v>
      </c>
      <c r="H8" s="13"/>
      <c r="I8" s="13"/>
      <c r="J8" s="13"/>
      <c r="K8" s="13"/>
      <c r="M8" s="8">
        <f>E8/F8</f>
        <v>6.25E-2</v>
      </c>
    </row>
    <row r="9" spans="1:13" x14ac:dyDescent="0.25">
      <c r="A9" s="10">
        <v>2005</v>
      </c>
      <c r="B9" s="10" t="s">
        <v>34</v>
      </c>
      <c r="C9">
        <v>2</v>
      </c>
      <c r="D9">
        <v>2</v>
      </c>
      <c r="E9">
        <v>52</v>
      </c>
      <c r="F9">
        <v>256</v>
      </c>
      <c r="H9" s="13" t="s">
        <v>59</v>
      </c>
      <c r="I9" s="13" t="s">
        <v>59</v>
      </c>
      <c r="J9" s="13" t="s">
        <v>59</v>
      </c>
      <c r="K9" s="13" t="s">
        <v>59</v>
      </c>
    </row>
    <row r="10" spans="1:13" s="8" customFormat="1" x14ac:dyDescent="0.25">
      <c r="A10" s="10"/>
      <c r="B10" s="10" t="s">
        <v>7</v>
      </c>
      <c r="C10" s="8">
        <v>2</v>
      </c>
      <c r="D10" s="8">
        <v>1</v>
      </c>
      <c r="E10" s="8">
        <v>5</v>
      </c>
      <c r="F10" s="8">
        <v>133</v>
      </c>
      <c r="H10" s="13"/>
      <c r="I10" s="13"/>
      <c r="J10" s="13"/>
      <c r="K10" s="13"/>
      <c r="M10" s="10">
        <f>E10/F10</f>
        <v>3.7593984962406013E-2</v>
      </c>
    </row>
    <row r="11" spans="1:13" x14ac:dyDescent="0.25">
      <c r="A11" s="10">
        <v>2008</v>
      </c>
      <c r="B11" s="10" t="s">
        <v>35</v>
      </c>
      <c r="C11">
        <v>3</v>
      </c>
      <c r="D11">
        <v>2</v>
      </c>
      <c r="E11">
        <v>63</v>
      </c>
      <c r="F11">
        <v>156</v>
      </c>
      <c r="H11" s="13" t="s">
        <v>60</v>
      </c>
      <c r="I11" s="13" t="s">
        <v>59</v>
      </c>
      <c r="J11" s="13" t="s">
        <v>66</v>
      </c>
      <c r="K11" s="13" t="s">
        <v>66</v>
      </c>
    </row>
    <row r="12" spans="1:13" s="8" customFormat="1" x14ac:dyDescent="0.25">
      <c r="A12" s="10"/>
      <c r="B12" s="10" t="s">
        <v>8</v>
      </c>
      <c r="C12" s="8">
        <v>3</v>
      </c>
      <c r="D12" s="8">
        <v>1</v>
      </c>
      <c r="E12" s="8">
        <v>22</v>
      </c>
      <c r="F12" s="8">
        <v>110</v>
      </c>
      <c r="H12" s="13"/>
      <c r="I12" s="13"/>
      <c r="J12" s="13"/>
      <c r="K12" s="13"/>
      <c r="M12" s="10">
        <f>E12/F12</f>
        <v>0.2</v>
      </c>
    </row>
    <row r="13" spans="1:13" x14ac:dyDescent="0.25">
      <c r="A13" s="10">
        <v>2003</v>
      </c>
      <c r="B13" s="10" t="s">
        <v>36</v>
      </c>
      <c r="C13">
        <v>4</v>
      </c>
      <c r="D13">
        <v>2</v>
      </c>
      <c r="E13">
        <v>42</v>
      </c>
      <c r="F13">
        <v>115</v>
      </c>
      <c r="H13" s="13" t="s">
        <v>60</v>
      </c>
      <c r="I13" s="13" t="s">
        <v>59</v>
      </c>
      <c r="J13" s="13" t="s">
        <v>59</v>
      </c>
      <c r="K13" s="13" t="s">
        <v>59</v>
      </c>
    </row>
    <row r="14" spans="1:13" s="8" customFormat="1" x14ac:dyDescent="0.25">
      <c r="A14" s="10"/>
      <c r="B14" s="10" t="s">
        <v>9</v>
      </c>
      <c r="C14" s="8">
        <v>4</v>
      </c>
      <c r="D14" s="8">
        <v>1</v>
      </c>
      <c r="E14" s="8">
        <v>14</v>
      </c>
      <c r="F14" s="8">
        <v>119</v>
      </c>
      <c r="H14" s="13"/>
      <c r="I14" s="13"/>
      <c r="J14" s="13"/>
      <c r="K14" s="13"/>
      <c r="M14" s="10">
        <f>E14/F14</f>
        <v>0.11764705882352941</v>
      </c>
    </row>
    <row r="15" spans="1:13" x14ac:dyDescent="0.25">
      <c r="A15" s="10">
        <v>2006</v>
      </c>
      <c r="B15" s="10" t="s">
        <v>37</v>
      </c>
      <c r="C15">
        <v>5</v>
      </c>
      <c r="D15">
        <v>2</v>
      </c>
      <c r="E15">
        <v>169</v>
      </c>
      <c r="F15">
        <v>424</v>
      </c>
      <c r="H15" s="13" t="s">
        <v>59</v>
      </c>
      <c r="I15" s="13" t="s">
        <v>59</v>
      </c>
      <c r="J15" s="13" t="s">
        <v>59</v>
      </c>
      <c r="K15" s="13" t="s">
        <v>59</v>
      </c>
    </row>
    <row r="16" spans="1:13" s="8" customFormat="1" x14ac:dyDescent="0.25">
      <c r="A16" s="10"/>
      <c r="B16" s="10" t="s">
        <v>10</v>
      </c>
      <c r="C16" s="8">
        <v>5</v>
      </c>
      <c r="D16" s="8">
        <v>1</v>
      </c>
      <c r="E16" s="8">
        <v>36</v>
      </c>
      <c r="F16" s="8">
        <v>214</v>
      </c>
      <c r="H16" s="13"/>
      <c r="I16" s="13"/>
      <c r="J16" s="13"/>
      <c r="K16" s="13"/>
      <c r="M16" s="10">
        <f>E16/F16</f>
        <v>0.16822429906542055</v>
      </c>
    </row>
    <row r="17" spans="1:13" x14ac:dyDescent="0.25">
      <c r="A17" s="10">
        <v>2007</v>
      </c>
      <c r="B17" s="10" t="s">
        <v>38</v>
      </c>
      <c r="C17">
        <v>6</v>
      </c>
      <c r="D17">
        <v>2</v>
      </c>
      <c r="E17">
        <v>24</v>
      </c>
      <c r="F17">
        <v>85</v>
      </c>
      <c r="H17" s="13" t="s">
        <v>59</v>
      </c>
      <c r="I17" s="13" t="s">
        <v>59</v>
      </c>
      <c r="J17" s="13" t="s">
        <v>59</v>
      </c>
      <c r="K17" s="13" t="s">
        <v>59</v>
      </c>
    </row>
    <row r="18" spans="1:13" s="8" customFormat="1" x14ac:dyDescent="0.25">
      <c r="A18" s="10"/>
      <c r="B18" s="10" t="s">
        <v>11</v>
      </c>
      <c r="C18" s="8">
        <v>6</v>
      </c>
      <c r="D18" s="8">
        <v>1</v>
      </c>
      <c r="E18" s="8">
        <v>6</v>
      </c>
      <c r="F18" s="8">
        <v>36</v>
      </c>
      <c r="H18" s="13"/>
      <c r="I18" s="13"/>
      <c r="J18" s="13"/>
      <c r="K18" s="13"/>
      <c r="M18" s="10">
        <f>E18/F18</f>
        <v>0.16666666666666666</v>
      </c>
    </row>
    <row r="19" spans="1:13" x14ac:dyDescent="0.25">
      <c r="A19" s="10">
        <v>2008</v>
      </c>
      <c r="B19" s="10" t="s">
        <v>39</v>
      </c>
      <c r="C19">
        <v>7</v>
      </c>
      <c r="D19">
        <v>3</v>
      </c>
      <c r="E19">
        <v>42</v>
      </c>
      <c r="F19">
        <v>75</v>
      </c>
      <c r="H19" s="13" t="s">
        <v>59</v>
      </c>
      <c r="I19" s="13" t="s">
        <v>59</v>
      </c>
      <c r="J19" s="13" t="s">
        <v>59</v>
      </c>
      <c r="K19" s="13" t="s">
        <v>59</v>
      </c>
    </row>
    <row r="20" spans="1:13" s="8" customFormat="1" x14ac:dyDescent="0.25">
      <c r="A20" s="10"/>
      <c r="B20" s="10" t="s">
        <v>12</v>
      </c>
      <c r="C20" s="8">
        <v>7</v>
      </c>
      <c r="D20" s="8">
        <v>1</v>
      </c>
      <c r="E20" s="8">
        <v>33</v>
      </c>
      <c r="F20" s="8">
        <v>73</v>
      </c>
      <c r="H20" s="13"/>
      <c r="I20" s="13"/>
      <c r="J20" s="13"/>
      <c r="K20" s="13"/>
      <c r="M20" s="10">
        <f>E20/F20</f>
        <v>0.45205479452054792</v>
      </c>
    </row>
    <row r="21" spans="1:13" x14ac:dyDescent="0.25">
      <c r="A21" s="10">
        <v>2006</v>
      </c>
      <c r="B21" s="10" t="s">
        <v>40</v>
      </c>
      <c r="C21">
        <v>8</v>
      </c>
      <c r="D21">
        <v>3</v>
      </c>
      <c r="E21">
        <v>158</v>
      </c>
      <c r="F21">
        <v>268</v>
      </c>
      <c r="H21" s="13" t="s">
        <v>60</v>
      </c>
      <c r="I21" s="13" t="s">
        <v>60</v>
      </c>
      <c r="J21" s="13" t="s">
        <v>59</v>
      </c>
      <c r="K21" s="13" t="s">
        <v>59</v>
      </c>
    </row>
    <row r="22" spans="1:13" s="8" customFormat="1" x14ac:dyDescent="0.25">
      <c r="A22" s="10"/>
      <c r="B22" s="10" t="s">
        <v>13</v>
      </c>
      <c r="C22" s="8">
        <v>8</v>
      </c>
      <c r="D22" s="8">
        <v>1</v>
      </c>
      <c r="E22" s="8">
        <v>111</v>
      </c>
      <c r="F22" s="8">
        <v>257</v>
      </c>
      <c r="H22" s="13"/>
      <c r="I22" s="13"/>
      <c r="J22" s="13"/>
      <c r="K22" s="13"/>
      <c r="M22" s="10">
        <f>E22/F22</f>
        <v>0.43190661478599224</v>
      </c>
    </row>
    <row r="23" spans="1:13" x14ac:dyDescent="0.25">
      <c r="A23" s="10">
        <v>2003</v>
      </c>
      <c r="B23" s="10" t="s">
        <v>41</v>
      </c>
      <c r="C23">
        <v>9</v>
      </c>
      <c r="D23">
        <v>3</v>
      </c>
      <c r="E23">
        <v>77</v>
      </c>
      <c r="F23">
        <v>261</v>
      </c>
      <c r="H23" s="13" t="s">
        <v>60</v>
      </c>
      <c r="I23" s="13" t="s">
        <v>60</v>
      </c>
      <c r="J23" s="13" t="s">
        <v>59</v>
      </c>
      <c r="K23" s="13" t="s">
        <v>59</v>
      </c>
    </row>
    <row r="24" spans="1:13" s="8" customFormat="1" x14ac:dyDescent="0.25">
      <c r="A24" s="10"/>
      <c r="B24" s="10" t="s">
        <v>14</v>
      </c>
      <c r="C24" s="8">
        <v>9</v>
      </c>
      <c r="D24" s="8">
        <v>1</v>
      </c>
      <c r="E24" s="8">
        <v>32</v>
      </c>
      <c r="F24" s="8">
        <v>270</v>
      </c>
      <c r="H24" s="13"/>
      <c r="I24" s="13"/>
      <c r="J24" s="13"/>
      <c r="K24" s="13"/>
      <c r="M24" s="10">
        <f>E24/F24</f>
        <v>0.11851851851851852</v>
      </c>
    </row>
    <row r="25" spans="1:13" x14ac:dyDescent="0.25">
      <c r="A25" s="10">
        <v>2004</v>
      </c>
      <c r="B25" s="10" t="s">
        <v>42</v>
      </c>
      <c r="C25">
        <v>10</v>
      </c>
      <c r="D25">
        <v>3</v>
      </c>
      <c r="E25">
        <v>86</v>
      </c>
      <c r="F25">
        <v>207</v>
      </c>
      <c r="H25" s="13" t="s">
        <v>60</v>
      </c>
      <c r="I25" s="13" t="s">
        <v>60</v>
      </c>
      <c r="J25" s="13" t="s">
        <v>59</v>
      </c>
      <c r="K25" s="13" t="s">
        <v>59</v>
      </c>
    </row>
    <row r="26" spans="1:13" s="8" customFormat="1" x14ac:dyDescent="0.25">
      <c r="A26" s="10"/>
      <c r="B26" s="10" t="s">
        <v>15</v>
      </c>
      <c r="C26" s="8">
        <v>10</v>
      </c>
      <c r="D26" s="8">
        <v>1</v>
      </c>
      <c r="E26" s="8">
        <v>19</v>
      </c>
      <c r="F26" s="8">
        <v>200</v>
      </c>
      <c r="H26" s="13"/>
      <c r="I26" s="13"/>
      <c r="J26" s="13"/>
      <c r="K26" s="13"/>
      <c r="M26" s="10">
        <f>E26/F26</f>
        <v>9.5000000000000001E-2</v>
      </c>
    </row>
    <row r="27" spans="1:13" x14ac:dyDescent="0.25">
      <c r="A27" s="10">
        <v>2007</v>
      </c>
      <c r="B27" s="10" t="s">
        <v>43</v>
      </c>
      <c r="C27">
        <v>11</v>
      </c>
      <c r="D27">
        <v>3</v>
      </c>
      <c r="E27">
        <v>28</v>
      </c>
      <c r="F27">
        <v>65</v>
      </c>
      <c r="H27" s="13" t="s">
        <v>60</v>
      </c>
      <c r="I27" s="13" t="s">
        <v>60</v>
      </c>
      <c r="J27" s="13" t="s">
        <v>60</v>
      </c>
      <c r="K27" s="13" t="s">
        <v>60</v>
      </c>
    </row>
    <row r="28" spans="1:13" s="8" customFormat="1" x14ac:dyDescent="0.25">
      <c r="A28" s="10"/>
      <c r="B28" s="10" t="s">
        <v>16</v>
      </c>
      <c r="C28" s="8">
        <v>11</v>
      </c>
      <c r="D28" s="8">
        <v>1</v>
      </c>
      <c r="E28" s="8">
        <v>9</v>
      </c>
      <c r="F28" s="8">
        <v>63</v>
      </c>
      <c r="H28" s="13"/>
      <c r="I28" s="13"/>
      <c r="J28" s="13"/>
      <c r="K28" s="13"/>
      <c r="M28" s="10">
        <f>E28/F28</f>
        <v>0.14285714285714285</v>
      </c>
    </row>
    <row r="29" spans="1:13" x14ac:dyDescent="0.25">
      <c r="A29" s="10">
        <v>2008</v>
      </c>
      <c r="B29" s="10" t="s">
        <v>44</v>
      </c>
      <c r="C29">
        <v>12</v>
      </c>
      <c r="D29">
        <v>3</v>
      </c>
      <c r="E29">
        <v>22</v>
      </c>
      <c r="F29">
        <v>91</v>
      </c>
      <c r="H29" s="13" t="s">
        <v>60</v>
      </c>
      <c r="I29" s="13" t="s">
        <v>60</v>
      </c>
      <c r="J29" s="13" t="s">
        <v>60</v>
      </c>
      <c r="K29" s="13" t="s">
        <v>60</v>
      </c>
    </row>
    <row r="30" spans="1:13" s="8" customFormat="1" x14ac:dyDescent="0.25">
      <c r="A30" s="10"/>
      <c r="B30" s="10" t="s">
        <v>17</v>
      </c>
      <c r="C30" s="8">
        <v>12</v>
      </c>
      <c r="D30" s="8">
        <v>1</v>
      </c>
      <c r="E30" s="8">
        <v>5</v>
      </c>
      <c r="F30" s="8">
        <v>87</v>
      </c>
      <c r="H30" s="13"/>
      <c r="I30" s="13"/>
      <c r="J30" s="13"/>
      <c r="K30" s="13"/>
      <c r="M30" s="10">
        <f>E30/F30</f>
        <v>5.7471264367816091E-2</v>
      </c>
    </row>
    <row r="31" spans="1:13" x14ac:dyDescent="0.25">
      <c r="A31" s="10">
        <v>2004</v>
      </c>
      <c r="B31" s="10" t="s">
        <v>45</v>
      </c>
      <c r="C31">
        <v>13</v>
      </c>
      <c r="D31">
        <v>3</v>
      </c>
      <c r="E31">
        <v>25</v>
      </c>
      <c r="F31">
        <v>113</v>
      </c>
      <c r="H31" s="13" t="s">
        <v>59</v>
      </c>
      <c r="I31" s="13" t="s">
        <v>59</v>
      </c>
      <c r="J31" s="13" t="s">
        <v>59</v>
      </c>
      <c r="K31" s="13" t="s">
        <v>59</v>
      </c>
    </row>
    <row r="32" spans="1:13" s="8" customFormat="1" x14ac:dyDescent="0.25">
      <c r="A32" s="10"/>
      <c r="B32" s="10" t="s">
        <v>18</v>
      </c>
      <c r="C32" s="8">
        <v>13</v>
      </c>
      <c r="D32" s="8">
        <v>1</v>
      </c>
      <c r="E32" s="8">
        <v>9</v>
      </c>
      <c r="F32" s="8">
        <v>110</v>
      </c>
      <c r="H32" s="13"/>
      <c r="I32" s="13"/>
      <c r="J32" s="13"/>
      <c r="K32" s="13"/>
      <c r="M32" s="10">
        <f>E32/F32</f>
        <v>8.1818181818181818E-2</v>
      </c>
    </row>
    <row r="33" spans="1:13" x14ac:dyDescent="0.25">
      <c r="A33" s="10">
        <v>2003</v>
      </c>
      <c r="B33" s="10" t="s">
        <v>46</v>
      </c>
      <c r="C33">
        <v>14</v>
      </c>
      <c r="D33" s="4">
        <v>3</v>
      </c>
      <c r="E33">
        <v>37</v>
      </c>
      <c r="F33">
        <v>67</v>
      </c>
      <c r="H33" s="13" t="s">
        <v>60</v>
      </c>
      <c r="I33" s="13" t="s">
        <v>60</v>
      </c>
      <c r="J33" s="13" t="s">
        <v>60</v>
      </c>
      <c r="K33" s="13" t="s">
        <v>60</v>
      </c>
    </row>
    <row r="34" spans="1:13" s="8" customFormat="1" x14ac:dyDescent="0.25">
      <c r="A34" s="10"/>
      <c r="B34" s="10" t="s">
        <v>19</v>
      </c>
      <c r="C34" s="8">
        <v>14</v>
      </c>
      <c r="D34" s="8">
        <v>1</v>
      </c>
      <c r="E34" s="8">
        <v>5</v>
      </c>
      <c r="F34" s="8">
        <v>62</v>
      </c>
      <c r="H34" s="13"/>
      <c r="I34" s="13"/>
      <c r="J34" s="13"/>
      <c r="K34" s="13"/>
      <c r="M34" s="10">
        <f>E34/F34</f>
        <v>8.0645161290322578E-2</v>
      </c>
    </row>
    <row r="35" spans="1:13" s="9" customFormat="1" x14ac:dyDescent="0.25">
      <c r="A35" s="10">
        <v>2002</v>
      </c>
      <c r="B35" s="10" t="s">
        <v>47</v>
      </c>
      <c r="C35" s="9">
        <v>15</v>
      </c>
      <c r="D35" s="9">
        <v>4</v>
      </c>
      <c r="E35" s="9">
        <v>22</v>
      </c>
      <c r="F35" s="9">
        <v>105</v>
      </c>
      <c r="H35" s="13" t="s">
        <v>60</v>
      </c>
      <c r="I35" s="13" t="s">
        <v>60</v>
      </c>
      <c r="J35" s="13" t="s">
        <v>59</v>
      </c>
      <c r="K35" s="13" t="s">
        <v>59</v>
      </c>
    </row>
    <row r="36" spans="1:13" s="9" customFormat="1" x14ac:dyDescent="0.25">
      <c r="A36" s="10"/>
      <c r="B36" s="10" t="s">
        <v>20</v>
      </c>
      <c r="C36" s="9">
        <v>15</v>
      </c>
      <c r="D36" s="9">
        <v>1</v>
      </c>
      <c r="E36" s="9">
        <v>2</v>
      </c>
      <c r="F36" s="9">
        <v>48</v>
      </c>
      <c r="H36" s="13"/>
      <c r="I36" s="13"/>
      <c r="J36" s="13"/>
      <c r="K36" s="13"/>
      <c r="M36" s="10">
        <f>E36/F36</f>
        <v>4.1666666666666664E-2</v>
      </c>
    </row>
    <row r="37" spans="1:13" x14ac:dyDescent="0.25">
      <c r="A37" s="10">
        <v>2004</v>
      </c>
      <c r="B37" s="10" t="s">
        <v>48</v>
      </c>
      <c r="C37">
        <v>16</v>
      </c>
      <c r="D37" s="4">
        <v>4</v>
      </c>
      <c r="E37">
        <v>43</v>
      </c>
      <c r="F37">
        <v>250</v>
      </c>
      <c r="H37" s="13" t="s">
        <v>60</v>
      </c>
      <c r="I37" s="13" t="s">
        <v>60</v>
      </c>
      <c r="J37" s="13" t="s">
        <v>60</v>
      </c>
      <c r="K37" s="13" t="s">
        <v>59</v>
      </c>
    </row>
    <row r="38" spans="1:13" s="8" customFormat="1" x14ac:dyDescent="0.25">
      <c r="A38" s="10"/>
      <c r="B38" s="10" t="s">
        <v>21</v>
      </c>
      <c r="C38" s="8">
        <v>16</v>
      </c>
      <c r="D38" s="8">
        <v>1</v>
      </c>
      <c r="E38" s="8">
        <v>20</v>
      </c>
      <c r="F38" s="8">
        <v>251</v>
      </c>
      <c r="H38" s="13"/>
      <c r="I38" s="13"/>
      <c r="J38" s="13"/>
      <c r="K38" s="13"/>
      <c r="M38" s="10">
        <f>E38/F38</f>
        <v>7.9681274900398405E-2</v>
      </c>
    </row>
    <row r="39" spans="1:13" x14ac:dyDescent="0.25">
      <c r="A39" s="10">
        <v>2004</v>
      </c>
      <c r="B39" s="10" t="s">
        <v>49</v>
      </c>
      <c r="C39">
        <v>17</v>
      </c>
      <c r="D39" s="4">
        <v>4</v>
      </c>
      <c r="E39">
        <v>25</v>
      </c>
      <c r="F39">
        <v>81</v>
      </c>
      <c r="H39" s="13" t="s">
        <v>60</v>
      </c>
      <c r="I39" s="13" t="s">
        <v>60</v>
      </c>
      <c r="J39" s="13" t="s">
        <v>59</v>
      </c>
      <c r="K39" s="13" t="s">
        <v>59</v>
      </c>
    </row>
    <row r="40" spans="1:13" s="8" customFormat="1" x14ac:dyDescent="0.25">
      <c r="A40" s="10"/>
      <c r="B40" s="10" t="s">
        <v>22</v>
      </c>
      <c r="C40" s="8">
        <v>17</v>
      </c>
      <c r="D40" s="8">
        <v>1</v>
      </c>
      <c r="E40" s="8">
        <v>33</v>
      </c>
      <c r="F40" s="8">
        <v>80</v>
      </c>
      <c r="H40" s="13"/>
      <c r="I40" s="13"/>
      <c r="J40" s="13"/>
      <c r="K40" s="13"/>
      <c r="M40" s="10">
        <f>E40/F40</f>
        <v>0.41249999999999998</v>
      </c>
    </row>
    <row r="41" spans="1:13" x14ac:dyDescent="0.25">
      <c r="A41" s="10">
        <v>1999</v>
      </c>
      <c r="B41" s="10" t="s">
        <v>50</v>
      </c>
      <c r="C41">
        <v>18</v>
      </c>
      <c r="D41" s="4">
        <v>5</v>
      </c>
      <c r="E41">
        <v>31</v>
      </c>
      <c r="F41">
        <v>78</v>
      </c>
      <c r="H41" s="13" t="s">
        <v>60</v>
      </c>
      <c r="I41" s="13" t="s">
        <v>59</v>
      </c>
      <c r="J41" s="13" t="s">
        <v>59</v>
      </c>
      <c r="K41" s="13" t="s">
        <v>59</v>
      </c>
    </row>
    <row r="42" spans="1:13" x14ac:dyDescent="0.25">
      <c r="B42" s="10" t="s">
        <v>23</v>
      </c>
      <c r="C42">
        <v>18</v>
      </c>
      <c r="D42" s="4">
        <v>1</v>
      </c>
      <c r="E42">
        <v>4</v>
      </c>
      <c r="F42">
        <v>80</v>
      </c>
      <c r="H42" s="13"/>
      <c r="I42" s="13"/>
      <c r="J42" s="13"/>
      <c r="K42" s="13"/>
      <c r="M42" s="10">
        <f>E42/F42</f>
        <v>0.05</v>
      </c>
    </row>
    <row r="43" spans="1:13" x14ac:dyDescent="0.25">
      <c r="A43" s="10">
        <v>1999</v>
      </c>
      <c r="B43" s="10" t="s">
        <v>51</v>
      </c>
      <c r="C43">
        <v>19</v>
      </c>
      <c r="D43" s="4">
        <v>5</v>
      </c>
      <c r="E43">
        <v>23</v>
      </c>
      <c r="F43">
        <v>59</v>
      </c>
      <c r="H43" s="13" t="s">
        <v>60</v>
      </c>
      <c r="I43" s="13" t="s">
        <v>60</v>
      </c>
      <c r="J43" s="13" t="s">
        <v>59</v>
      </c>
      <c r="K43" s="13" t="s">
        <v>59</v>
      </c>
    </row>
    <row r="44" spans="1:13" x14ac:dyDescent="0.25">
      <c r="B44" s="10" t="s">
        <v>24</v>
      </c>
      <c r="C44">
        <v>19</v>
      </c>
      <c r="D44" s="4">
        <v>1</v>
      </c>
      <c r="E44">
        <v>1</v>
      </c>
      <c r="F44">
        <v>30</v>
      </c>
      <c r="H44" s="13"/>
      <c r="I44" s="13"/>
      <c r="J44" s="13"/>
      <c r="K44" s="13"/>
      <c r="M44" s="10">
        <f>E44/F44</f>
        <v>3.3333333333333333E-2</v>
      </c>
    </row>
    <row r="45" spans="1:13" x14ac:dyDescent="0.25">
      <c r="A45" s="10">
        <v>2008</v>
      </c>
      <c r="B45" s="10" t="s">
        <v>52</v>
      </c>
      <c r="C45">
        <v>20</v>
      </c>
      <c r="D45" s="4">
        <v>5</v>
      </c>
      <c r="E45">
        <v>181</v>
      </c>
      <c r="F45">
        <v>256</v>
      </c>
      <c r="H45" s="13" t="s">
        <v>59</v>
      </c>
      <c r="I45" s="13" t="s">
        <v>59</v>
      </c>
      <c r="J45" s="13" t="s">
        <v>59</v>
      </c>
      <c r="K45" s="13" t="s">
        <v>59</v>
      </c>
    </row>
    <row r="46" spans="1:13" x14ac:dyDescent="0.25">
      <c r="B46" s="10" t="s">
        <v>25</v>
      </c>
      <c r="C46">
        <v>20</v>
      </c>
      <c r="D46" s="4">
        <v>1</v>
      </c>
      <c r="E46">
        <v>119</v>
      </c>
      <c r="F46">
        <v>243</v>
      </c>
      <c r="H46" s="13"/>
      <c r="I46" s="13"/>
      <c r="J46" s="13"/>
      <c r="K46" s="13"/>
      <c r="M46" s="10">
        <f>E46/F46</f>
        <v>0.48971193415637859</v>
      </c>
    </row>
    <row r="47" spans="1:13" x14ac:dyDescent="0.25">
      <c r="A47" s="10">
        <v>2004</v>
      </c>
      <c r="B47" s="10" t="s">
        <v>64</v>
      </c>
      <c r="C47">
        <v>21</v>
      </c>
      <c r="D47" s="4">
        <v>5</v>
      </c>
      <c r="E47">
        <v>160</v>
      </c>
      <c r="F47">
        <v>231</v>
      </c>
      <c r="H47" s="13" t="s">
        <v>60</v>
      </c>
      <c r="I47" s="13" t="s">
        <v>59</v>
      </c>
      <c r="J47" s="13" t="s">
        <v>59</v>
      </c>
      <c r="K47" s="13" t="s">
        <v>59</v>
      </c>
    </row>
    <row r="48" spans="1:13" x14ac:dyDescent="0.25">
      <c r="B48" s="10" t="s">
        <v>26</v>
      </c>
      <c r="C48">
        <v>21</v>
      </c>
      <c r="D48" s="4">
        <v>1</v>
      </c>
      <c r="E48">
        <v>98</v>
      </c>
      <c r="F48">
        <v>228</v>
      </c>
      <c r="H48" s="13"/>
      <c r="I48" s="13"/>
      <c r="J48" s="13"/>
      <c r="K48" s="13"/>
      <c r="M48" s="10">
        <f>E48/F48</f>
        <v>0.42982456140350878</v>
      </c>
    </row>
    <row r="49" spans="1:13" x14ac:dyDescent="0.25">
      <c r="A49" s="10">
        <v>2004</v>
      </c>
      <c r="B49" s="10" t="s">
        <v>65</v>
      </c>
      <c r="C49">
        <v>22</v>
      </c>
      <c r="D49" s="4">
        <v>6</v>
      </c>
      <c r="E49">
        <v>161</v>
      </c>
      <c r="F49">
        <v>351</v>
      </c>
      <c r="H49" s="13" t="s">
        <v>59</v>
      </c>
      <c r="I49" s="13" t="s">
        <v>59</v>
      </c>
      <c r="J49" s="13" t="s">
        <v>59</v>
      </c>
      <c r="K49" s="13" t="s">
        <v>59</v>
      </c>
    </row>
    <row r="50" spans="1:13" x14ac:dyDescent="0.25">
      <c r="B50" s="10" t="s">
        <v>27</v>
      </c>
      <c r="C50">
        <v>22</v>
      </c>
      <c r="D50" s="4">
        <v>1</v>
      </c>
      <c r="E50">
        <v>88</v>
      </c>
      <c r="F50">
        <v>274</v>
      </c>
      <c r="H50" s="13"/>
      <c r="I50" s="13"/>
      <c r="J50" s="13"/>
      <c r="K50" s="13"/>
      <c r="M50" s="10">
        <f>E50/F50</f>
        <v>0.32116788321167883</v>
      </c>
    </row>
    <row r="51" spans="1:13" x14ac:dyDescent="0.25">
      <c r="A51" s="10">
        <v>2000</v>
      </c>
      <c r="B51" s="10" t="s">
        <v>63</v>
      </c>
      <c r="C51">
        <v>23</v>
      </c>
      <c r="D51" s="4">
        <v>6</v>
      </c>
      <c r="E51">
        <v>18</v>
      </c>
      <c r="F51">
        <v>86</v>
      </c>
      <c r="H51" s="13" t="s">
        <v>60</v>
      </c>
      <c r="I51" s="13" t="s">
        <v>60</v>
      </c>
      <c r="J51" s="13" t="s">
        <v>59</v>
      </c>
      <c r="K51" s="13" t="s">
        <v>59</v>
      </c>
    </row>
    <row r="52" spans="1:13" x14ac:dyDescent="0.25">
      <c r="B52" s="10" t="s">
        <v>28</v>
      </c>
      <c r="C52">
        <v>23</v>
      </c>
      <c r="D52" s="4">
        <v>1</v>
      </c>
      <c r="E52">
        <v>7</v>
      </c>
      <c r="F52">
        <v>88</v>
      </c>
      <c r="H52" s="13"/>
      <c r="I52" s="13"/>
      <c r="J52" s="13"/>
      <c r="K52" s="13"/>
      <c r="M52" s="10">
        <f>E52/F52</f>
        <v>7.9545454545454544E-2</v>
      </c>
    </row>
    <row r="53" spans="1:13" x14ac:dyDescent="0.25">
      <c r="A53" s="10">
        <v>2005</v>
      </c>
      <c r="B53" s="10" t="s">
        <v>53</v>
      </c>
      <c r="C53">
        <v>24</v>
      </c>
      <c r="D53" s="4">
        <v>6</v>
      </c>
      <c r="E53">
        <v>8</v>
      </c>
      <c r="F53">
        <v>10</v>
      </c>
      <c r="H53" s="13" t="s">
        <v>60</v>
      </c>
      <c r="I53" s="13" t="s">
        <v>60</v>
      </c>
      <c r="J53" s="13" t="s">
        <v>60</v>
      </c>
      <c r="K53" s="13" t="s">
        <v>60</v>
      </c>
    </row>
    <row r="54" spans="1:13" x14ac:dyDescent="0.25">
      <c r="B54" s="10" t="s">
        <v>29</v>
      </c>
      <c r="C54">
        <v>24</v>
      </c>
      <c r="D54" s="4">
        <v>1</v>
      </c>
      <c r="E54">
        <v>4</v>
      </c>
      <c r="F54">
        <v>10</v>
      </c>
      <c r="H54" s="13"/>
      <c r="I54" s="13"/>
      <c r="J54" s="13"/>
      <c r="K54" s="13"/>
      <c r="M54" s="10">
        <f>E54/F54</f>
        <v>0.4</v>
      </c>
    </row>
    <row r="55" spans="1:13" x14ac:dyDescent="0.25">
      <c r="A55" s="10">
        <v>2004</v>
      </c>
      <c r="B55" s="10" t="s">
        <v>54</v>
      </c>
      <c r="C55">
        <v>25</v>
      </c>
      <c r="D55" s="4">
        <v>7</v>
      </c>
      <c r="E55">
        <v>17</v>
      </c>
      <c r="F55">
        <v>40</v>
      </c>
      <c r="H55" s="13" t="s">
        <v>60</v>
      </c>
      <c r="I55" s="13" t="s">
        <v>60</v>
      </c>
      <c r="J55" s="13" t="s">
        <v>59</v>
      </c>
      <c r="K55" s="13" t="s">
        <v>59</v>
      </c>
    </row>
    <row r="56" spans="1:13" x14ac:dyDescent="0.25">
      <c r="B56" s="10" t="s">
        <v>30</v>
      </c>
      <c r="C56">
        <v>25</v>
      </c>
      <c r="D56" s="4">
        <v>1</v>
      </c>
      <c r="E56">
        <v>5</v>
      </c>
      <c r="F56">
        <v>40</v>
      </c>
      <c r="H56" s="13"/>
      <c r="I56" s="13"/>
      <c r="J56" s="13"/>
      <c r="K56" s="13"/>
      <c r="M56" s="10">
        <f>E56/F56</f>
        <v>0.125</v>
      </c>
    </row>
    <row r="57" spans="1:13" x14ac:dyDescent="0.25">
      <c r="A57" s="10">
        <v>2006</v>
      </c>
      <c r="B57" s="10" t="s">
        <v>62</v>
      </c>
      <c r="C57">
        <v>26</v>
      </c>
      <c r="D57" s="4">
        <v>7</v>
      </c>
      <c r="E57">
        <v>41</v>
      </c>
      <c r="F57">
        <v>122</v>
      </c>
      <c r="H57" s="13" t="s">
        <v>60</v>
      </c>
      <c r="I57" s="13" t="s">
        <v>60</v>
      </c>
      <c r="J57" s="13" t="s">
        <v>59</v>
      </c>
      <c r="K57" s="13" t="s">
        <v>59</v>
      </c>
    </row>
    <row r="58" spans="1:13" x14ac:dyDescent="0.25">
      <c r="B58" s="10" t="s">
        <v>31</v>
      </c>
      <c r="C58">
        <v>26</v>
      </c>
      <c r="D58" s="4">
        <v>1</v>
      </c>
      <c r="E58">
        <v>16</v>
      </c>
      <c r="F58">
        <v>122</v>
      </c>
      <c r="H58" s="13"/>
      <c r="I58" s="13"/>
      <c r="J58" s="13"/>
      <c r="K58" s="13"/>
      <c r="M58" s="10">
        <f>E58/F58</f>
        <v>0.13114754098360656</v>
      </c>
    </row>
    <row r="59" spans="1:13" x14ac:dyDescent="0.25">
      <c r="A59" s="10">
        <v>2006</v>
      </c>
      <c r="B59" s="10" t="s">
        <v>61</v>
      </c>
      <c r="C59">
        <v>27</v>
      </c>
      <c r="D59" s="4">
        <v>7</v>
      </c>
      <c r="E59">
        <v>80</v>
      </c>
      <c r="F59">
        <v>298</v>
      </c>
      <c r="H59" s="13" t="s">
        <v>60</v>
      </c>
      <c r="I59" s="13" t="s">
        <v>60</v>
      </c>
      <c r="J59" s="13" t="s">
        <v>59</v>
      </c>
      <c r="K59" s="13" t="s">
        <v>59</v>
      </c>
    </row>
    <row r="60" spans="1:13" x14ac:dyDescent="0.25">
      <c r="B60" s="10" t="s">
        <v>32</v>
      </c>
      <c r="C60">
        <v>27</v>
      </c>
      <c r="D60" s="4">
        <v>1</v>
      </c>
      <c r="E60">
        <v>10</v>
      </c>
      <c r="F60">
        <v>201</v>
      </c>
      <c r="I60" s="13"/>
      <c r="J60" s="13"/>
      <c r="K60" s="13"/>
      <c r="L60" s="13"/>
      <c r="M60" s="10">
        <f>E60/F60</f>
        <v>4.975124378109453E-2</v>
      </c>
    </row>
    <row r="61" spans="1:13" x14ac:dyDescent="0.25">
      <c r="B61" s="7"/>
    </row>
    <row r="63" spans="1:13" x14ac:dyDescent="0.25">
      <c r="B63" s="7"/>
    </row>
    <row r="65" spans="2:2" x14ac:dyDescent="0.25">
      <c r="B65" s="7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2011-01-10T14:30:40Z</dcterms:created>
  <dcterms:modified xsi:type="dcterms:W3CDTF">2012-08-20T13:24:21Z</dcterms:modified>
</cp:coreProperties>
</file>