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21015" windowHeight="970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L60" i="1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4"/>
  <c r="L2"/>
</calcChain>
</file>

<file path=xl/sharedStrings.xml><?xml version="1.0" encoding="utf-8"?>
<sst xmlns="http://schemas.openxmlformats.org/spreadsheetml/2006/main" count="197" uniqueCount="49">
  <si>
    <t>Study (name)</t>
  </si>
  <si>
    <t>id</t>
  </si>
  <si>
    <t>t</t>
  </si>
  <si>
    <t>r</t>
  </si>
  <si>
    <t>n</t>
  </si>
  <si>
    <t>Sequence gen.</t>
  </si>
  <si>
    <t>Allocation conc.</t>
  </si>
  <si>
    <t>Blinding pat.</t>
  </si>
  <si>
    <t>Blinding ass.</t>
  </si>
  <si>
    <t>Baseline Risk</t>
  </si>
  <si>
    <t>Zanetti</t>
  </si>
  <si>
    <t>U</t>
  </si>
  <si>
    <t>L</t>
  </si>
  <si>
    <t>H</t>
  </si>
  <si>
    <t>Hara 1</t>
  </si>
  <si>
    <t>Hara 2</t>
  </si>
  <si>
    <t>Kumazawa 1</t>
  </si>
  <si>
    <t>Kumazawa 2</t>
  </si>
  <si>
    <t>Sartoretti</t>
  </si>
  <si>
    <t>Brismar</t>
  </si>
  <si>
    <t>Cox</t>
  </si>
  <si>
    <t>Geroulanos</t>
  </si>
  <si>
    <t>Hamacher</t>
  </si>
  <si>
    <t>Morandini</t>
  </si>
  <si>
    <t>Nord</t>
  </si>
  <si>
    <t>Tallarigo</t>
  </si>
  <si>
    <t>Colradyn</t>
  </si>
  <si>
    <t>Garau</t>
  </si>
  <si>
    <t>Hartenauer</t>
  </si>
  <si>
    <t>Tonelli</t>
  </si>
  <si>
    <t>Pozzi</t>
  </si>
  <si>
    <t>Kuo</t>
  </si>
  <si>
    <t>Meszaros</t>
  </si>
  <si>
    <t>Verwaest</t>
  </si>
  <si>
    <t>Hou</t>
  </si>
  <si>
    <t>Song</t>
  </si>
  <si>
    <t>Romanelli</t>
  </si>
  <si>
    <t>Fabian</t>
  </si>
  <si>
    <t>Niinkioski</t>
  </si>
  <si>
    <t>Klein</t>
  </si>
  <si>
    <t>Schmitt</t>
  </si>
  <si>
    <t>Kanellakopoulou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</si>
  <si>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effectiveness of beta-lactams for the treatment of hospitalized patients with infection - clinical response </t>
    </r>
    <r>
      <rPr>
        <b/>
        <sz val="11"/>
        <color theme="1"/>
        <rFont val="Calibri"/>
        <family val="2"/>
        <charset val="161"/>
        <scheme val="minor"/>
      </rPr>
      <t>Beneficial</t>
    </r>
  </si>
  <si>
    <t>missing studies</t>
  </si>
  <si>
    <t>Treatments</t>
  </si>
  <si>
    <t>Imipenem/Cilastatin  - common comparator</t>
  </si>
  <si>
    <t>Meropenem</t>
  </si>
  <si>
    <t>Cefepime</t>
  </si>
  <si>
    <t>Piperacillin/Tazobactam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</si>
</sst>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/>
    <xf numFmtId="0" fontId="3" fillId="2" borderId="0" xfId="0" applyFont="1" applyFill="1"/>
    <xf numFmtId="0" fontId="3" fillId="0" borderId="0" xfId="0" applyFont="1"/>
    <xf numFmtId="0" fontId="0" fillId="0" borderId="0" xfId="0" applyFont="1"/>
    <xf numFmtId="1" fontId="0" fillId="0" borderId="0" xfId="0" applyNumberFormat="1"/>
    <xf numFmtId="20" fontId="0" fillId="0" borderId="0" xfId="0" applyNumberFormat="1"/>
    <xf numFmtId="0" fontId="3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3"/>
  <sheetViews>
    <sheetView tabSelected="1" workbookViewId="0">
      <selection activeCell="N15" sqref="N15"/>
    </sheetView>
  </sheetViews>
  <sheetFormatPr baseColWidth="10" defaultRowHeight="15"/>
  <sheetData>
    <row r="1" spans="1:2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/>
      <c r="G1" s="3" t="s">
        <v>5</v>
      </c>
      <c r="H1" s="3" t="s">
        <v>6</v>
      </c>
      <c r="I1" s="3" t="s">
        <v>7</v>
      </c>
      <c r="J1" s="3" t="s">
        <v>8</v>
      </c>
      <c r="K1" s="1"/>
      <c r="L1" s="1" t="s">
        <v>9</v>
      </c>
      <c r="M1" s="1"/>
      <c r="N1" s="9" t="s">
        <v>42</v>
      </c>
      <c r="O1" s="9"/>
      <c r="P1" s="9"/>
      <c r="Q1" s="9"/>
      <c r="R1" s="9"/>
      <c r="S1" s="9"/>
      <c r="T1" s="9"/>
      <c r="U1" s="9"/>
      <c r="V1" s="10" t="s">
        <v>43</v>
      </c>
    </row>
    <row r="2" spans="1:22">
      <c r="A2" t="s">
        <v>10</v>
      </c>
      <c r="B2">
        <v>1</v>
      </c>
      <c r="C2">
        <v>1</v>
      </c>
      <c r="D2">
        <v>78</v>
      </c>
      <c r="E2">
        <v>142</v>
      </c>
      <c r="G2" s="4" t="s">
        <v>11</v>
      </c>
      <c r="H2" s="4" t="s">
        <v>12</v>
      </c>
      <c r="I2" s="4" t="s">
        <v>13</v>
      </c>
      <c r="J2" s="4" t="s">
        <v>12</v>
      </c>
      <c r="L2">
        <f>D2/E2</f>
        <v>0.54929577464788737</v>
      </c>
      <c r="N2" s="11" t="s">
        <v>44</v>
      </c>
      <c r="O2" s="12"/>
      <c r="P2" s="13">
        <v>1</v>
      </c>
      <c r="Q2" s="14" t="s">
        <v>45</v>
      </c>
      <c r="S2" s="14"/>
      <c r="T2" s="14"/>
      <c r="U2" s="14"/>
      <c r="V2" s="15"/>
    </row>
    <row r="3" spans="1:22">
      <c r="A3" t="s">
        <v>10</v>
      </c>
      <c r="B3">
        <v>1</v>
      </c>
      <c r="C3">
        <v>3</v>
      </c>
      <c r="D3">
        <v>78</v>
      </c>
      <c r="E3">
        <v>139</v>
      </c>
      <c r="G3" s="4"/>
      <c r="H3" s="4"/>
      <c r="I3" s="4"/>
      <c r="J3" s="4"/>
      <c r="N3" s="16"/>
      <c r="P3" s="13">
        <v>2</v>
      </c>
      <c r="Q3" s="14" t="s">
        <v>46</v>
      </c>
      <c r="R3" s="14"/>
      <c r="U3" s="14"/>
    </row>
    <row r="4" spans="1:22">
      <c r="A4" t="s">
        <v>14</v>
      </c>
      <c r="B4">
        <v>2</v>
      </c>
      <c r="C4">
        <v>1</v>
      </c>
      <c r="D4">
        <v>21</v>
      </c>
      <c r="E4">
        <v>25</v>
      </c>
      <c r="G4" s="4" t="s">
        <v>11</v>
      </c>
      <c r="H4" s="4" t="s">
        <v>11</v>
      </c>
      <c r="I4" s="4" t="s">
        <v>11</v>
      </c>
      <c r="J4" s="4" t="s">
        <v>11</v>
      </c>
      <c r="L4">
        <f>D4/E4</f>
        <v>0.84</v>
      </c>
      <c r="N4" s="16"/>
      <c r="P4" s="13">
        <v>3</v>
      </c>
      <c r="Q4" s="14" t="s">
        <v>47</v>
      </c>
      <c r="R4" s="14"/>
      <c r="U4" s="14"/>
    </row>
    <row r="5" spans="1:22">
      <c r="A5" t="s">
        <v>14</v>
      </c>
      <c r="B5">
        <v>2</v>
      </c>
      <c r="C5">
        <v>2</v>
      </c>
      <c r="D5">
        <v>23</v>
      </c>
      <c r="E5">
        <v>29</v>
      </c>
      <c r="G5" s="4"/>
      <c r="H5" s="4"/>
      <c r="I5" s="4"/>
      <c r="J5" s="4"/>
      <c r="N5" s="16"/>
      <c r="P5" s="13">
        <v>4</v>
      </c>
      <c r="Q5" s="14" t="s">
        <v>48</v>
      </c>
      <c r="R5" s="14"/>
      <c r="U5" s="14"/>
    </row>
    <row r="6" spans="1:22">
      <c r="A6" t="s">
        <v>15</v>
      </c>
      <c r="B6">
        <v>3</v>
      </c>
      <c r="C6">
        <v>1</v>
      </c>
      <c r="D6">
        <v>50</v>
      </c>
      <c r="E6">
        <v>56</v>
      </c>
      <c r="G6" s="4" t="s">
        <v>11</v>
      </c>
      <c r="H6" s="4" t="s">
        <v>11</v>
      </c>
      <c r="I6" s="4" t="s">
        <v>11</v>
      </c>
      <c r="J6" s="4" t="s">
        <v>11</v>
      </c>
      <c r="L6">
        <f>D6/E6</f>
        <v>0.8928571428571429</v>
      </c>
    </row>
    <row r="7" spans="1:22">
      <c r="A7" t="s">
        <v>15</v>
      </c>
      <c r="B7">
        <v>3</v>
      </c>
      <c r="C7">
        <v>2</v>
      </c>
      <c r="D7">
        <v>51</v>
      </c>
      <c r="E7">
        <v>59</v>
      </c>
      <c r="G7" s="4"/>
      <c r="H7" s="4"/>
      <c r="I7" s="4"/>
      <c r="J7" s="4"/>
    </row>
    <row r="8" spans="1:22">
      <c r="A8" t="s">
        <v>16</v>
      </c>
      <c r="B8">
        <v>4</v>
      </c>
      <c r="C8">
        <v>1</v>
      </c>
      <c r="D8">
        <v>28</v>
      </c>
      <c r="E8">
        <v>36</v>
      </c>
      <c r="G8" s="4" t="s">
        <v>11</v>
      </c>
      <c r="H8" s="4" t="s">
        <v>11</v>
      </c>
      <c r="I8" s="4" t="s">
        <v>11</v>
      </c>
      <c r="J8" s="4" t="s">
        <v>11</v>
      </c>
      <c r="L8">
        <f>D8/E8</f>
        <v>0.77777777777777779</v>
      </c>
    </row>
    <row r="9" spans="1:22">
      <c r="A9" t="s">
        <v>16</v>
      </c>
      <c r="B9">
        <v>4</v>
      </c>
      <c r="C9">
        <v>2</v>
      </c>
      <c r="D9">
        <v>27</v>
      </c>
      <c r="E9">
        <v>34</v>
      </c>
      <c r="G9" s="4"/>
      <c r="H9" s="4"/>
      <c r="I9" s="4"/>
      <c r="J9" s="4"/>
    </row>
    <row r="10" spans="1:22">
      <c r="A10" t="s">
        <v>17</v>
      </c>
      <c r="B10">
        <v>5</v>
      </c>
      <c r="C10">
        <v>1</v>
      </c>
      <c r="D10">
        <v>60</v>
      </c>
      <c r="E10">
        <v>74</v>
      </c>
      <c r="G10" s="4" t="s">
        <v>11</v>
      </c>
      <c r="H10" s="4" t="s">
        <v>11</v>
      </c>
      <c r="I10" s="4" t="s">
        <v>11</v>
      </c>
      <c r="J10" s="4" t="s">
        <v>11</v>
      </c>
      <c r="L10">
        <f>D10/E10</f>
        <v>0.81081081081081086</v>
      </c>
    </row>
    <row r="11" spans="1:22">
      <c r="A11" t="s">
        <v>17</v>
      </c>
      <c r="B11">
        <v>5</v>
      </c>
      <c r="C11">
        <v>2</v>
      </c>
      <c r="D11">
        <v>68</v>
      </c>
      <c r="E11">
        <v>78</v>
      </c>
      <c r="G11" s="4"/>
      <c r="H11" s="4"/>
      <c r="I11" s="4"/>
      <c r="J11" s="4"/>
    </row>
    <row r="12" spans="1:22">
      <c r="A12" t="s">
        <v>18</v>
      </c>
      <c r="B12">
        <v>6</v>
      </c>
      <c r="C12">
        <v>1</v>
      </c>
      <c r="D12">
        <v>105</v>
      </c>
      <c r="E12">
        <v>111</v>
      </c>
      <c r="G12" s="4" t="s">
        <v>11</v>
      </c>
      <c r="H12" s="4" t="s">
        <v>11</v>
      </c>
      <c r="I12" s="4" t="s">
        <v>13</v>
      </c>
      <c r="J12" s="4" t="s">
        <v>13</v>
      </c>
      <c r="L12">
        <f>D12/E12</f>
        <v>0.94594594594594594</v>
      </c>
    </row>
    <row r="13" spans="1:22">
      <c r="A13" t="s">
        <v>18</v>
      </c>
      <c r="B13">
        <v>6</v>
      </c>
      <c r="C13">
        <v>2</v>
      </c>
      <c r="D13">
        <v>105</v>
      </c>
      <c r="E13">
        <v>110</v>
      </c>
      <c r="G13" s="4"/>
      <c r="H13" s="4"/>
      <c r="I13" s="4"/>
      <c r="J13" s="4"/>
    </row>
    <row r="14" spans="1:22">
      <c r="A14" t="s">
        <v>19</v>
      </c>
      <c r="B14">
        <v>7</v>
      </c>
      <c r="C14">
        <v>1</v>
      </c>
      <c r="D14">
        <v>86</v>
      </c>
      <c r="E14">
        <v>90</v>
      </c>
      <c r="G14" s="4" t="s">
        <v>11</v>
      </c>
      <c r="H14" s="4" t="s">
        <v>11</v>
      </c>
      <c r="I14" s="4" t="s">
        <v>13</v>
      </c>
      <c r="J14" s="4" t="s">
        <v>13</v>
      </c>
      <c r="L14">
        <f>D14/E14</f>
        <v>0.9555555555555556</v>
      </c>
    </row>
    <row r="15" spans="1:22">
      <c r="A15" t="s">
        <v>19</v>
      </c>
      <c r="B15">
        <v>7</v>
      </c>
      <c r="C15">
        <v>2</v>
      </c>
      <c r="D15">
        <v>97</v>
      </c>
      <c r="E15">
        <v>99</v>
      </c>
      <c r="G15" s="4"/>
      <c r="H15" s="4"/>
      <c r="I15" s="4"/>
      <c r="J15" s="4"/>
    </row>
    <row r="16" spans="1:22">
      <c r="A16" t="s">
        <v>20</v>
      </c>
      <c r="B16">
        <v>8</v>
      </c>
      <c r="C16">
        <v>1</v>
      </c>
      <c r="D16">
        <v>81</v>
      </c>
      <c r="E16">
        <v>82</v>
      </c>
      <c r="G16" s="4" t="s">
        <v>11</v>
      </c>
      <c r="H16" s="4" t="s">
        <v>11</v>
      </c>
      <c r="I16" s="4" t="s">
        <v>13</v>
      </c>
      <c r="J16" s="4" t="s">
        <v>13</v>
      </c>
      <c r="L16">
        <f>D16/E16</f>
        <v>0.98780487804878048</v>
      </c>
    </row>
    <row r="17" spans="1:12">
      <c r="A17" t="s">
        <v>20</v>
      </c>
      <c r="B17">
        <v>8</v>
      </c>
      <c r="C17">
        <v>2</v>
      </c>
      <c r="D17">
        <v>94</v>
      </c>
      <c r="E17">
        <v>95</v>
      </c>
      <c r="G17" s="4"/>
      <c r="H17" s="4"/>
      <c r="I17" s="4"/>
      <c r="J17" s="4"/>
    </row>
    <row r="18" spans="1:12">
      <c r="A18" t="s">
        <v>21</v>
      </c>
      <c r="B18">
        <v>9</v>
      </c>
      <c r="C18">
        <v>1</v>
      </c>
      <c r="D18">
        <v>83</v>
      </c>
      <c r="E18">
        <v>88</v>
      </c>
      <c r="G18" s="4" t="s">
        <v>12</v>
      </c>
      <c r="H18" s="4" t="s">
        <v>11</v>
      </c>
      <c r="I18" s="4" t="s">
        <v>13</v>
      </c>
      <c r="J18" s="4" t="s">
        <v>13</v>
      </c>
      <c r="L18">
        <f>D18/E18</f>
        <v>0.94318181818181823</v>
      </c>
    </row>
    <row r="19" spans="1:12">
      <c r="A19" t="s">
        <v>21</v>
      </c>
      <c r="B19">
        <v>9</v>
      </c>
      <c r="C19">
        <v>2</v>
      </c>
      <c r="D19">
        <v>79</v>
      </c>
      <c r="E19">
        <v>82</v>
      </c>
      <c r="G19" s="4"/>
      <c r="H19" s="4"/>
      <c r="I19" s="4"/>
      <c r="J19" s="4"/>
    </row>
    <row r="20" spans="1:12">
      <c r="A20" t="s">
        <v>22</v>
      </c>
      <c r="B20">
        <v>10</v>
      </c>
      <c r="C20">
        <v>1</v>
      </c>
      <c r="D20">
        <v>79</v>
      </c>
      <c r="E20">
        <v>82</v>
      </c>
      <c r="G20" s="4" t="s">
        <v>11</v>
      </c>
      <c r="H20" s="4" t="s">
        <v>11</v>
      </c>
      <c r="I20" s="4" t="s">
        <v>13</v>
      </c>
      <c r="J20" s="4" t="s">
        <v>13</v>
      </c>
      <c r="L20">
        <f>D20/E20</f>
        <v>0.96341463414634143</v>
      </c>
    </row>
    <row r="21" spans="1:12">
      <c r="A21" t="s">
        <v>22</v>
      </c>
      <c r="B21">
        <v>10</v>
      </c>
      <c r="C21">
        <v>2</v>
      </c>
      <c r="D21">
        <v>80</v>
      </c>
      <c r="E21">
        <v>82</v>
      </c>
      <c r="G21" s="4"/>
      <c r="H21" s="4"/>
      <c r="I21" s="4"/>
      <c r="J21" s="4"/>
    </row>
    <row r="22" spans="1:12">
      <c r="A22" t="s">
        <v>23</v>
      </c>
      <c r="B22">
        <v>11</v>
      </c>
      <c r="C22">
        <v>1</v>
      </c>
      <c r="D22">
        <v>134</v>
      </c>
      <c r="E22">
        <v>148</v>
      </c>
      <c r="G22" s="4" t="s">
        <v>11</v>
      </c>
      <c r="H22" s="4" t="s">
        <v>11</v>
      </c>
      <c r="I22" s="4" t="s">
        <v>13</v>
      </c>
      <c r="J22" s="4" t="s">
        <v>13</v>
      </c>
      <c r="L22">
        <f>D22/E22</f>
        <v>0.90540540540540537</v>
      </c>
    </row>
    <row r="23" spans="1:12">
      <c r="A23" t="s">
        <v>23</v>
      </c>
      <c r="B23">
        <v>11</v>
      </c>
      <c r="C23">
        <v>2</v>
      </c>
      <c r="D23">
        <v>147</v>
      </c>
      <c r="E23">
        <v>153</v>
      </c>
      <c r="G23" s="4"/>
      <c r="H23" s="4"/>
      <c r="I23" s="4"/>
      <c r="J23" s="4"/>
    </row>
    <row r="24" spans="1:12">
      <c r="A24" t="s">
        <v>24</v>
      </c>
      <c r="B24">
        <v>12</v>
      </c>
      <c r="C24">
        <v>1</v>
      </c>
      <c r="D24">
        <v>48</v>
      </c>
      <c r="E24">
        <v>50</v>
      </c>
      <c r="G24" s="5" t="s">
        <v>11</v>
      </c>
      <c r="H24" s="5" t="s">
        <v>11</v>
      </c>
      <c r="I24" s="5" t="s">
        <v>11</v>
      </c>
      <c r="J24" s="5" t="s">
        <v>11</v>
      </c>
      <c r="L24">
        <f>D24/E24</f>
        <v>0.96</v>
      </c>
    </row>
    <row r="25" spans="1:12">
      <c r="A25" t="s">
        <v>24</v>
      </c>
      <c r="B25">
        <v>12</v>
      </c>
      <c r="C25">
        <v>2</v>
      </c>
      <c r="D25">
        <v>58</v>
      </c>
      <c r="E25">
        <v>69</v>
      </c>
      <c r="G25" s="4"/>
      <c r="H25" s="4"/>
      <c r="I25" s="4"/>
      <c r="J25" s="4"/>
    </row>
    <row r="26" spans="1:12">
      <c r="A26" t="s">
        <v>25</v>
      </c>
      <c r="B26">
        <v>13</v>
      </c>
      <c r="C26">
        <v>1</v>
      </c>
      <c r="D26">
        <v>110</v>
      </c>
      <c r="E26">
        <v>122</v>
      </c>
      <c r="G26" s="4" t="s">
        <v>11</v>
      </c>
      <c r="H26" s="4" t="s">
        <v>11</v>
      </c>
      <c r="I26" s="4" t="s">
        <v>11</v>
      </c>
      <c r="J26" s="4" t="s">
        <v>11</v>
      </c>
      <c r="L26">
        <f>D26/E26</f>
        <v>0.90163934426229508</v>
      </c>
    </row>
    <row r="27" spans="1:12">
      <c r="A27" t="s">
        <v>25</v>
      </c>
      <c r="B27">
        <v>13</v>
      </c>
      <c r="C27">
        <v>2</v>
      </c>
      <c r="D27">
        <v>122</v>
      </c>
      <c r="E27">
        <v>126</v>
      </c>
      <c r="G27" s="4"/>
      <c r="H27" s="4"/>
      <c r="I27" s="4"/>
      <c r="J27" s="4"/>
    </row>
    <row r="28" spans="1:12">
      <c r="A28" t="s">
        <v>26</v>
      </c>
      <c r="B28">
        <v>14</v>
      </c>
      <c r="C28">
        <v>1</v>
      </c>
      <c r="D28">
        <v>67</v>
      </c>
      <c r="E28" s="6">
        <v>87</v>
      </c>
      <c r="G28" s="4" t="s">
        <v>11</v>
      </c>
      <c r="H28" s="4" t="s">
        <v>11</v>
      </c>
      <c r="I28" s="4" t="s">
        <v>13</v>
      </c>
      <c r="J28" s="4" t="s">
        <v>13</v>
      </c>
      <c r="L28">
        <f>D28/E28</f>
        <v>0.77011494252873558</v>
      </c>
    </row>
    <row r="29" spans="1:12">
      <c r="A29" t="s">
        <v>26</v>
      </c>
      <c r="B29">
        <v>14</v>
      </c>
      <c r="C29">
        <v>2</v>
      </c>
      <c r="D29">
        <v>68</v>
      </c>
      <c r="E29">
        <v>90</v>
      </c>
      <c r="G29" s="4"/>
      <c r="H29" s="4"/>
      <c r="I29" s="4"/>
      <c r="J29" s="4"/>
    </row>
    <row r="30" spans="1:12">
      <c r="A30" t="s">
        <v>27</v>
      </c>
      <c r="B30">
        <v>15</v>
      </c>
      <c r="C30">
        <v>1</v>
      </c>
      <c r="D30">
        <v>49</v>
      </c>
      <c r="E30">
        <v>67</v>
      </c>
      <c r="G30" s="4" t="s">
        <v>11</v>
      </c>
      <c r="H30" s="4" t="s">
        <v>11</v>
      </c>
      <c r="I30" s="4" t="s">
        <v>13</v>
      </c>
      <c r="J30" s="4" t="s">
        <v>13</v>
      </c>
      <c r="L30">
        <f>D30/E30</f>
        <v>0.73134328358208955</v>
      </c>
    </row>
    <row r="31" spans="1:12">
      <c r="A31" t="s">
        <v>27</v>
      </c>
      <c r="B31">
        <v>15</v>
      </c>
      <c r="C31">
        <v>2</v>
      </c>
      <c r="D31">
        <v>56</v>
      </c>
      <c r="E31">
        <v>66</v>
      </c>
      <c r="G31" s="4"/>
      <c r="H31" s="4"/>
      <c r="I31" s="4"/>
      <c r="J31" s="4"/>
    </row>
    <row r="32" spans="1:12">
      <c r="A32" t="s">
        <v>28</v>
      </c>
      <c r="B32">
        <v>16</v>
      </c>
      <c r="C32">
        <v>1</v>
      </c>
      <c r="D32">
        <v>33</v>
      </c>
      <c r="E32">
        <v>39</v>
      </c>
      <c r="G32" s="4" t="s">
        <v>11</v>
      </c>
      <c r="H32" s="4" t="s">
        <v>11</v>
      </c>
      <c r="I32" s="4" t="s">
        <v>13</v>
      </c>
      <c r="J32" s="4" t="s">
        <v>13</v>
      </c>
      <c r="L32">
        <f>D32/E32</f>
        <v>0.84615384615384615</v>
      </c>
    </row>
    <row r="33" spans="1:12">
      <c r="A33" t="s">
        <v>28</v>
      </c>
      <c r="B33">
        <v>16</v>
      </c>
      <c r="C33">
        <v>2</v>
      </c>
      <c r="D33">
        <v>30</v>
      </c>
      <c r="E33">
        <v>34</v>
      </c>
      <c r="G33" s="4"/>
      <c r="H33" s="4"/>
      <c r="I33" s="4"/>
      <c r="J33" s="4"/>
    </row>
    <row r="34" spans="1:12">
      <c r="A34" t="s">
        <v>29</v>
      </c>
      <c r="B34">
        <v>17</v>
      </c>
      <c r="C34">
        <v>1</v>
      </c>
      <c r="D34">
        <v>39</v>
      </c>
      <c r="E34">
        <v>41</v>
      </c>
      <c r="G34" s="4" t="s">
        <v>11</v>
      </c>
      <c r="H34" s="4" t="s">
        <v>11</v>
      </c>
      <c r="I34" s="4" t="s">
        <v>13</v>
      </c>
      <c r="J34" s="4" t="s">
        <v>13</v>
      </c>
      <c r="L34">
        <f>D34/E34</f>
        <v>0.95121951219512191</v>
      </c>
    </row>
    <row r="35" spans="1:12">
      <c r="A35" t="s">
        <v>29</v>
      </c>
      <c r="B35">
        <v>17</v>
      </c>
      <c r="C35">
        <v>2</v>
      </c>
      <c r="D35">
        <v>42</v>
      </c>
      <c r="E35">
        <v>43</v>
      </c>
      <c r="G35" s="4"/>
      <c r="H35" s="4"/>
      <c r="I35" s="4"/>
      <c r="J35" s="4"/>
    </row>
    <row r="36" spans="1:12">
      <c r="A36" t="s">
        <v>30</v>
      </c>
      <c r="B36">
        <v>18</v>
      </c>
      <c r="C36">
        <v>1</v>
      </c>
      <c r="D36">
        <v>44</v>
      </c>
      <c r="E36">
        <v>49</v>
      </c>
      <c r="G36" s="4" t="s">
        <v>11</v>
      </c>
      <c r="H36" s="4" t="s">
        <v>11</v>
      </c>
      <c r="I36" s="4" t="s">
        <v>13</v>
      </c>
      <c r="J36" s="4" t="s">
        <v>13</v>
      </c>
      <c r="L36">
        <f>D36/E36</f>
        <v>0.89795918367346939</v>
      </c>
    </row>
    <row r="37" spans="1:12">
      <c r="A37" t="s">
        <v>30</v>
      </c>
      <c r="B37">
        <v>18</v>
      </c>
      <c r="C37">
        <v>2</v>
      </c>
      <c r="D37">
        <v>44</v>
      </c>
      <c r="E37">
        <v>48</v>
      </c>
      <c r="G37" s="4"/>
      <c r="H37" s="4"/>
      <c r="I37" s="4"/>
      <c r="J37" s="4"/>
    </row>
    <row r="38" spans="1:12">
      <c r="A38" t="s">
        <v>31</v>
      </c>
      <c r="B38">
        <v>19</v>
      </c>
      <c r="C38">
        <v>1</v>
      </c>
      <c r="D38">
        <v>22</v>
      </c>
      <c r="E38">
        <v>25</v>
      </c>
      <c r="G38" s="4" t="s">
        <v>12</v>
      </c>
      <c r="H38" s="4" t="s">
        <v>11</v>
      </c>
      <c r="I38" s="4" t="s">
        <v>13</v>
      </c>
      <c r="J38" s="4" t="s">
        <v>13</v>
      </c>
      <c r="L38">
        <f>D38/E38</f>
        <v>0.88</v>
      </c>
    </row>
    <row r="39" spans="1:12">
      <c r="A39" t="s">
        <v>31</v>
      </c>
      <c r="B39">
        <v>19</v>
      </c>
      <c r="C39">
        <v>2</v>
      </c>
      <c r="D39">
        <v>23</v>
      </c>
      <c r="E39">
        <v>25</v>
      </c>
      <c r="G39" s="4"/>
      <c r="H39" s="4"/>
      <c r="I39" s="4"/>
      <c r="J39" s="4"/>
    </row>
    <row r="40" spans="1:12">
      <c r="A40" t="s">
        <v>32</v>
      </c>
      <c r="B40">
        <v>20</v>
      </c>
      <c r="C40">
        <v>1</v>
      </c>
      <c r="D40">
        <v>220</v>
      </c>
      <c r="E40">
        <v>278</v>
      </c>
      <c r="G40" s="4" t="s">
        <v>13</v>
      </c>
      <c r="H40" s="4" t="s">
        <v>13</v>
      </c>
      <c r="I40" s="4" t="s">
        <v>13</v>
      </c>
      <c r="J40" s="4" t="s">
        <v>13</v>
      </c>
      <c r="L40">
        <f>D40/E40</f>
        <v>0.79136690647482011</v>
      </c>
    </row>
    <row r="41" spans="1:12">
      <c r="A41" t="s">
        <v>32</v>
      </c>
      <c r="B41">
        <v>20</v>
      </c>
      <c r="C41">
        <v>2</v>
      </c>
      <c r="D41">
        <v>65</v>
      </c>
      <c r="E41">
        <v>80</v>
      </c>
      <c r="G41" s="4"/>
      <c r="H41" s="4"/>
      <c r="I41" s="4"/>
      <c r="J41" s="4"/>
    </row>
    <row r="42" spans="1:12">
      <c r="A42" t="s">
        <v>33</v>
      </c>
      <c r="B42">
        <v>21</v>
      </c>
      <c r="C42">
        <v>1</v>
      </c>
      <c r="D42">
        <v>62</v>
      </c>
      <c r="E42">
        <v>91</v>
      </c>
      <c r="G42" s="4" t="s">
        <v>11</v>
      </c>
      <c r="H42" s="4" t="s">
        <v>11</v>
      </c>
      <c r="I42" s="4" t="s">
        <v>13</v>
      </c>
      <c r="J42" s="4" t="s">
        <v>13</v>
      </c>
      <c r="L42">
        <f>D42/E42</f>
        <v>0.68131868131868134</v>
      </c>
    </row>
    <row r="43" spans="1:12">
      <c r="A43" t="s">
        <v>33</v>
      </c>
      <c r="B43">
        <v>21</v>
      </c>
      <c r="C43">
        <v>2</v>
      </c>
      <c r="D43">
        <v>67</v>
      </c>
      <c r="E43">
        <v>87</v>
      </c>
      <c r="G43" s="4"/>
      <c r="H43" s="4"/>
      <c r="I43" s="4"/>
      <c r="J43" s="4"/>
    </row>
    <row r="44" spans="1:12">
      <c r="A44" t="s">
        <v>34</v>
      </c>
      <c r="B44">
        <v>22</v>
      </c>
      <c r="C44">
        <v>1</v>
      </c>
      <c r="D44">
        <v>35</v>
      </c>
      <c r="E44">
        <v>41</v>
      </c>
      <c r="G44" s="4" t="s">
        <v>12</v>
      </c>
      <c r="H44" s="4" t="s">
        <v>11</v>
      </c>
      <c r="I44" s="4" t="s">
        <v>13</v>
      </c>
      <c r="J44" s="4" t="s">
        <v>13</v>
      </c>
      <c r="L44">
        <f>D44/E44</f>
        <v>0.85365853658536583</v>
      </c>
    </row>
    <row r="45" spans="1:12">
      <c r="A45" t="s">
        <v>34</v>
      </c>
      <c r="B45">
        <v>22</v>
      </c>
      <c r="C45">
        <v>2</v>
      </c>
      <c r="D45">
        <v>37</v>
      </c>
      <c r="E45">
        <v>42</v>
      </c>
      <c r="G45" s="4"/>
      <c r="H45" s="4"/>
      <c r="I45" s="4"/>
      <c r="J45" s="4"/>
    </row>
    <row r="46" spans="1:12">
      <c r="A46" t="s">
        <v>35</v>
      </c>
      <c r="B46">
        <v>23</v>
      </c>
      <c r="C46">
        <v>1</v>
      </c>
      <c r="D46">
        <v>27</v>
      </c>
      <c r="E46">
        <v>30</v>
      </c>
      <c r="G46" s="4" t="s">
        <v>11</v>
      </c>
      <c r="H46" s="4" t="s">
        <v>11</v>
      </c>
      <c r="I46" s="4" t="s">
        <v>11</v>
      </c>
      <c r="J46" s="4" t="s">
        <v>11</v>
      </c>
      <c r="L46">
        <f>D46/E46</f>
        <v>0.9</v>
      </c>
    </row>
    <row r="47" spans="1:12">
      <c r="A47" t="s">
        <v>35</v>
      </c>
      <c r="B47">
        <v>23</v>
      </c>
      <c r="C47">
        <v>2</v>
      </c>
      <c r="D47">
        <v>28</v>
      </c>
      <c r="E47">
        <v>30</v>
      </c>
      <c r="G47" s="4"/>
      <c r="H47" s="4"/>
      <c r="I47" s="4"/>
      <c r="J47" s="4"/>
    </row>
    <row r="48" spans="1:12">
      <c r="A48" t="s">
        <v>34</v>
      </c>
      <c r="B48">
        <v>24</v>
      </c>
      <c r="C48">
        <v>1</v>
      </c>
      <c r="D48">
        <v>61</v>
      </c>
      <c r="E48">
        <v>70</v>
      </c>
      <c r="G48" s="4" t="s">
        <v>11</v>
      </c>
      <c r="H48" s="4" t="s">
        <v>11</v>
      </c>
      <c r="I48" s="4" t="s">
        <v>13</v>
      </c>
      <c r="J48" s="4" t="s">
        <v>13</v>
      </c>
      <c r="L48">
        <f>D48/E48</f>
        <v>0.87142857142857144</v>
      </c>
    </row>
    <row r="49" spans="1:12">
      <c r="A49" t="s">
        <v>34</v>
      </c>
      <c r="B49">
        <v>24</v>
      </c>
      <c r="C49">
        <v>2</v>
      </c>
      <c r="D49">
        <v>63</v>
      </c>
      <c r="E49">
        <v>70</v>
      </c>
      <c r="G49" s="4"/>
      <c r="H49" s="4"/>
      <c r="I49" s="4"/>
      <c r="J49" s="4"/>
    </row>
    <row r="50" spans="1:12">
      <c r="A50" t="s">
        <v>36</v>
      </c>
      <c r="B50">
        <v>25</v>
      </c>
      <c r="C50">
        <v>1</v>
      </c>
      <c r="D50">
        <v>44</v>
      </c>
      <c r="E50">
        <v>51</v>
      </c>
      <c r="G50" s="4" t="s">
        <v>11</v>
      </c>
      <c r="H50" s="4" t="s">
        <v>11</v>
      </c>
      <c r="I50" s="4" t="s">
        <v>13</v>
      </c>
      <c r="J50" s="4" t="s">
        <v>13</v>
      </c>
      <c r="L50">
        <f>D50/E50</f>
        <v>0.86274509803921573</v>
      </c>
    </row>
    <row r="51" spans="1:12">
      <c r="A51" t="s">
        <v>36</v>
      </c>
      <c r="B51">
        <v>25</v>
      </c>
      <c r="C51">
        <v>2</v>
      </c>
      <c r="D51">
        <v>45</v>
      </c>
      <c r="E51">
        <v>52</v>
      </c>
      <c r="G51" s="4"/>
      <c r="H51" s="4"/>
      <c r="I51" s="4"/>
      <c r="J51" s="4"/>
    </row>
    <row r="52" spans="1:12">
      <c r="A52" t="s">
        <v>37</v>
      </c>
      <c r="B52">
        <v>26</v>
      </c>
      <c r="C52">
        <v>1</v>
      </c>
      <c r="D52">
        <v>265</v>
      </c>
      <c r="E52">
        <v>287</v>
      </c>
      <c r="G52" s="4" t="s">
        <v>12</v>
      </c>
      <c r="H52" s="4" t="s">
        <v>12</v>
      </c>
      <c r="I52" s="4" t="s">
        <v>11</v>
      </c>
      <c r="J52" s="4" t="s">
        <v>11</v>
      </c>
      <c r="L52">
        <f>D52/E52</f>
        <v>0.9233449477351916</v>
      </c>
    </row>
    <row r="53" spans="1:12">
      <c r="A53" t="s">
        <v>37</v>
      </c>
      <c r="B53">
        <v>26</v>
      </c>
      <c r="C53">
        <v>2</v>
      </c>
      <c r="D53">
        <v>244</v>
      </c>
      <c r="E53">
        <v>261</v>
      </c>
      <c r="G53" s="4"/>
      <c r="H53" s="4"/>
      <c r="I53" s="4"/>
      <c r="J53" s="4"/>
    </row>
    <row r="54" spans="1:12">
      <c r="A54" t="s">
        <v>38</v>
      </c>
      <c r="B54">
        <v>27</v>
      </c>
      <c r="C54">
        <v>1</v>
      </c>
      <c r="D54">
        <v>20</v>
      </c>
      <c r="E54">
        <v>39</v>
      </c>
      <c r="G54" s="4" t="s">
        <v>11</v>
      </c>
      <c r="H54" s="4" t="s">
        <v>11</v>
      </c>
      <c r="I54" s="4" t="s">
        <v>13</v>
      </c>
      <c r="J54" s="4" t="s">
        <v>13</v>
      </c>
      <c r="L54">
        <f>D54/E54</f>
        <v>0.51282051282051277</v>
      </c>
    </row>
    <row r="55" spans="1:12">
      <c r="A55" t="s">
        <v>38</v>
      </c>
      <c r="B55">
        <v>27</v>
      </c>
      <c r="C55">
        <v>4</v>
      </c>
      <c r="D55">
        <v>26</v>
      </c>
      <c r="E55">
        <v>47</v>
      </c>
      <c r="G55" s="4"/>
      <c r="H55" s="4"/>
      <c r="I55" s="4"/>
      <c r="J55" s="4"/>
    </row>
    <row r="56" spans="1:12">
      <c r="A56" t="s">
        <v>39</v>
      </c>
      <c r="B56">
        <v>28</v>
      </c>
      <c r="C56">
        <v>1</v>
      </c>
      <c r="D56">
        <v>117</v>
      </c>
      <c r="E56">
        <v>211</v>
      </c>
      <c r="G56" s="5" t="s">
        <v>11</v>
      </c>
      <c r="H56" s="5" t="s">
        <v>11</v>
      </c>
      <c r="I56" s="5" t="s">
        <v>11</v>
      </c>
      <c r="J56" s="5" t="s">
        <v>11</v>
      </c>
      <c r="L56">
        <f>D56/E56</f>
        <v>0.5545023696682464</v>
      </c>
    </row>
    <row r="57" spans="1:12">
      <c r="A57" t="s">
        <v>39</v>
      </c>
      <c r="B57">
        <v>28</v>
      </c>
      <c r="C57">
        <v>4</v>
      </c>
      <c r="D57">
        <v>108</v>
      </c>
      <c r="E57">
        <v>211</v>
      </c>
      <c r="G57" s="4"/>
      <c r="H57" s="4"/>
      <c r="I57" s="4"/>
      <c r="J57" s="4"/>
    </row>
    <row r="58" spans="1:12">
      <c r="A58" t="s">
        <v>40</v>
      </c>
      <c r="B58">
        <v>29</v>
      </c>
      <c r="C58">
        <v>1</v>
      </c>
      <c r="D58">
        <v>85</v>
      </c>
      <c r="E58">
        <v>111</v>
      </c>
      <c r="G58" s="4" t="s">
        <v>11</v>
      </c>
      <c r="H58" s="4" t="s">
        <v>12</v>
      </c>
      <c r="I58" s="4" t="s">
        <v>12</v>
      </c>
      <c r="J58" s="4" t="s">
        <v>12</v>
      </c>
      <c r="L58">
        <f>D58/E58</f>
        <v>0.76576576576576572</v>
      </c>
    </row>
    <row r="59" spans="1:12">
      <c r="A59" t="s">
        <v>40</v>
      </c>
      <c r="B59">
        <v>29</v>
      </c>
      <c r="C59">
        <v>4</v>
      </c>
      <c r="D59">
        <v>76</v>
      </c>
      <c r="E59">
        <v>110</v>
      </c>
      <c r="G59" s="4"/>
      <c r="H59" s="4"/>
      <c r="I59" s="4"/>
      <c r="J59" s="4"/>
    </row>
    <row r="60" spans="1:12">
      <c r="A60" s="7" t="s">
        <v>41</v>
      </c>
      <c r="B60" s="7">
        <v>30</v>
      </c>
      <c r="C60" s="7">
        <v>1</v>
      </c>
      <c r="D60" s="7">
        <v>31</v>
      </c>
      <c r="E60" s="7">
        <v>31</v>
      </c>
      <c r="F60" s="7"/>
      <c r="G60" s="8" t="s">
        <v>11</v>
      </c>
      <c r="H60" s="8" t="s">
        <v>11</v>
      </c>
      <c r="I60" s="8" t="s">
        <v>13</v>
      </c>
      <c r="J60" s="8" t="s">
        <v>13</v>
      </c>
      <c r="K60" s="7"/>
      <c r="L60" s="7">
        <f>D60/E60</f>
        <v>1</v>
      </c>
    </row>
    <row r="61" spans="1:12">
      <c r="A61" s="7" t="s">
        <v>41</v>
      </c>
      <c r="B61" s="7">
        <v>30</v>
      </c>
      <c r="C61" s="7">
        <v>2</v>
      </c>
      <c r="D61" s="7">
        <v>28</v>
      </c>
      <c r="E61" s="7">
        <v>28</v>
      </c>
      <c r="F61" s="7"/>
      <c r="G61" s="8"/>
      <c r="H61" s="8"/>
      <c r="I61" s="8"/>
      <c r="J61" s="8"/>
      <c r="K61" s="7"/>
      <c r="L61" s="7"/>
    </row>
    <row r="62" spans="1:12">
      <c r="G62" s="4"/>
      <c r="H62" s="4"/>
      <c r="I62" s="4"/>
      <c r="J62" s="4"/>
    </row>
    <row r="63" spans="1:12">
      <c r="G63" s="4"/>
      <c r="H63" s="4"/>
      <c r="I63" s="4"/>
      <c r="J63" s="4"/>
    </row>
  </sheetData>
  <mergeCells count="2">
    <mergeCell ref="N1:U1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2018-02-26T15:26:55Z</dcterms:created>
  <dcterms:modified xsi:type="dcterms:W3CDTF">2018-02-26T15:27:50Z</dcterms:modified>
</cp:coreProperties>
</file>