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255" windowHeight="9990" activeTab="1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M116" i="1"/>
  <c r="M114"/>
  <c r="M112"/>
  <c r="M110"/>
  <c r="M108"/>
  <c r="M106"/>
  <c r="M104"/>
  <c r="M102"/>
  <c r="M100"/>
  <c r="M98"/>
  <c r="M96"/>
  <c r="M94"/>
  <c r="M92"/>
  <c r="M90"/>
  <c r="M88"/>
  <c r="M86"/>
  <c r="M84"/>
  <c r="M82"/>
  <c r="M80"/>
  <c r="M78"/>
  <c r="M76"/>
  <c r="M74"/>
  <c r="M72"/>
  <c r="M70"/>
  <c r="M68"/>
  <c r="M66"/>
  <c r="M64"/>
  <c r="M62"/>
  <c r="M60"/>
  <c r="M58"/>
  <c r="M56"/>
  <c r="M54"/>
  <c r="M52"/>
  <c r="M50"/>
  <c r="M48"/>
  <c r="M46"/>
  <c r="M44"/>
  <c r="M42"/>
  <c r="M40"/>
  <c r="M38"/>
  <c r="M36"/>
  <c r="M34"/>
  <c r="M32"/>
  <c r="M30"/>
  <c r="M28"/>
  <c r="M26"/>
  <c r="M24"/>
  <c r="M22"/>
  <c r="M20"/>
  <c r="M18"/>
  <c r="M16"/>
  <c r="M14"/>
  <c r="M12"/>
  <c r="M10"/>
  <c r="M8"/>
  <c r="M6"/>
  <c r="M4"/>
  <c r="M2"/>
</calcChain>
</file>

<file path=xl/sharedStrings.xml><?xml version="1.0" encoding="utf-8"?>
<sst xmlns="http://schemas.openxmlformats.org/spreadsheetml/2006/main" count="368" uniqueCount="81">
  <si>
    <t>Year</t>
  </si>
  <si>
    <t>Study (name)</t>
  </si>
  <si>
    <t>r</t>
  </si>
  <si>
    <t>n</t>
  </si>
  <si>
    <t>Sequence gen.</t>
  </si>
  <si>
    <t>Allocation conc.</t>
  </si>
  <si>
    <t>Blinding pat.</t>
  </si>
  <si>
    <t>Blinding ass.</t>
  </si>
  <si>
    <t>Baseline Risk</t>
  </si>
  <si>
    <t>CCAIT</t>
  </si>
  <si>
    <t>U</t>
  </si>
  <si>
    <t>L</t>
  </si>
  <si>
    <t>CLAPT</t>
  </si>
  <si>
    <t>H</t>
  </si>
  <si>
    <t>FATS statin</t>
  </si>
  <si>
    <t>MARS</t>
  </si>
  <si>
    <t>ATHEROMA</t>
  </si>
  <si>
    <t>CARE</t>
  </si>
  <si>
    <t>GISSI-P statin</t>
  </si>
  <si>
    <t>HARP</t>
  </si>
  <si>
    <t>L-CAD</t>
  </si>
  <si>
    <t>LIPID</t>
  </si>
  <si>
    <t>Makuuchi et al.</t>
  </si>
  <si>
    <t>PLAC I,II</t>
  </si>
  <si>
    <t>PREDICT</t>
  </si>
  <si>
    <t>PTT</t>
  </si>
  <si>
    <t>REGRESS</t>
  </si>
  <si>
    <t>ALLIANCE</t>
  </si>
  <si>
    <t>Colivicchi et al.</t>
  </si>
  <si>
    <t>GREACE</t>
  </si>
  <si>
    <t>Yamada T</t>
  </si>
  <si>
    <t>Vrtovec B</t>
  </si>
  <si>
    <t>Sdringola S</t>
  </si>
  <si>
    <t>FLARE</t>
  </si>
  <si>
    <t>FLORIDA</t>
  </si>
  <si>
    <t>LIPS</t>
  </si>
  <si>
    <t>LiSA</t>
  </si>
  <si>
    <t>O'Rourke B</t>
  </si>
  <si>
    <t>4S</t>
  </si>
  <si>
    <t>CIS</t>
  </si>
  <si>
    <t>MAAS</t>
  </si>
  <si>
    <t>SCAT</t>
  </si>
  <si>
    <t>CORONA</t>
  </si>
  <si>
    <t>PROSPER</t>
  </si>
  <si>
    <t>HPS</t>
  </si>
  <si>
    <t>ACAPS</t>
  </si>
  <si>
    <t>AFCAPS</t>
  </si>
  <si>
    <t>ALLHAT-LLT</t>
  </si>
  <si>
    <t>ASCOT-LLA</t>
  </si>
  <si>
    <t>ASPEN</t>
  </si>
  <si>
    <t>CAIUS</t>
  </si>
  <si>
    <t>CARDS</t>
  </si>
  <si>
    <t>FAST</t>
  </si>
  <si>
    <t>KAPS</t>
  </si>
  <si>
    <t>WOSCOPS</t>
  </si>
  <si>
    <t>MEGA</t>
  </si>
  <si>
    <t>PHYLLIS</t>
  </si>
  <si>
    <t>Mohler</t>
  </si>
  <si>
    <t>ALERT</t>
  </si>
  <si>
    <t>PMSG</t>
  </si>
  <si>
    <t>4D</t>
  </si>
  <si>
    <t>JUPITER</t>
  </si>
  <si>
    <t>Stegmayr</t>
  </si>
  <si>
    <t>SPARCL</t>
  </si>
  <si>
    <t>BCAPS</t>
  </si>
  <si>
    <t>EXCEL</t>
  </si>
  <si>
    <t>AURORA</t>
  </si>
  <si>
    <t>SALTIRE</t>
  </si>
  <si>
    <t>Sahni</t>
  </si>
  <si>
    <t>Lewis</t>
  </si>
  <si>
    <t>id</t>
  </si>
  <si>
    <t>t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</si>
  <si>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scheme val="minor"/>
      </rPr>
      <t xml:space="preserve"> efficacy of statins for cardiovascular disease - all cause mortality </t>
    </r>
    <r>
      <rPr>
        <b/>
        <sz val="11"/>
        <color theme="1"/>
        <rFont val="Calibri"/>
        <family val="2"/>
        <charset val="161"/>
        <scheme val="minor"/>
      </rPr>
      <t>Harmful</t>
    </r>
  </si>
  <si>
    <t>Treatments</t>
  </si>
  <si>
    <t>control - common comparator</t>
  </si>
  <si>
    <t>fluvastatin</t>
  </si>
  <si>
    <t>rosuvastatin</t>
  </si>
  <si>
    <t>pravastatin</t>
  </si>
  <si>
    <t>simvastatin</t>
  </si>
  <si>
    <t>atorvastatin</t>
  </si>
  <si>
    <t>lovastatin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</si>
</sst>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0" xfId="0" applyFont="1"/>
    <xf numFmtId="0" fontId="0" fillId="0" borderId="0" xfId="0" applyFont="1"/>
    <xf numFmtId="1" fontId="0" fillId="2" borderId="0" xfId="0" applyNumberFormat="1" applyFill="1"/>
    <xf numFmtId="20" fontId="0" fillId="2" borderId="0" xfId="0" applyNumberFormat="1" applyFill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7"/>
  <sheetViews>
    <sheetView workbookViewId="0">
      <selection activeCell="H15" sqref="H15"/>
    </sheetView>
  </sheetViews>
  <sheetFormatPr baseColWidth="10" defaultRowHeight="15"/>
  <cols>
    <col min="2" max="2" width="23" customWidth="1"/>
  </cols>
  <sheetData>
    <row r="1" spans="1:14">
      <c r="A1" s="1" t="s">
        <v>0</v>
      </c>
      <c r="B1" s="1" t="s">
        <v>1</v>
      </c>
      <c r="C1" s="1" t="s">
        <v>70</v>
      </c>
      <c r="D1" s="1" t="s">
        <v>71</v>
      </c>
      <c r="E1" s="2" t="s">
        <v>2</v>
      </c>
      <c r="F1" s="2" t="s">
        <v>3</v>
      </c>
      <c r="G1" s="1"/>
      <c r="H1" s="3" t="s">
        <v>4</v>
      </c>
      <c r="I1" s="3" t="s">
        <v>5</v>
      </c>
      <c r="J1" s="3" t="s">
        <v>6</v>
      </c>
      <c r="K1" s="3" t="s">
        <v>7</v>
      </c>
      <c r="L1" s="1"/>
      <c r="M1" s="1" t="s">
        <v>8</v>
      </c>
      <c r="N1" s="1"/>
    </row>
    <row r="2" spans="1:14">
      <c r="A2">
        <v>1994</v>
      </c>
      <c r="B2" t="s">
        <v>9</v>
      </c>
      <c r="C2">
        <v>1</v>
      </c>
      <c r="D2">
        <v>1</v>
      </c>
      <c r="E2">
        <v>1</v>
      </c>
      <c r="F2">
        <v>165</v>
      </c>
      <c r="H2" s="4" t="s">
        <v>10</v>
      </c>
      <c r="I2" s="4" t="s">
        <v>10</v>
      </c>
      <c r="J2" s="4" t="s">
        <v>11</v>
      </c>
      <c r="K2" s="4" t="s">
        <v>11</v>
      </c>
      <c r="M2">
        <f>E2/F2</f>
        <v>6.0606060606060606E-3</v>
      </c>
    </row>
    <row r="3" spans="1:14">
      <c r="B3" t="s">
        <v>9</v>
      </c>
      <c r="C3">
        <v>1</v>
      </c>
      <c r="D3">
        <v>7</v>
      </c>
      <c r="E3">
        <v>2</v>
      </c>
      <c r="F3">
        <v>165</v>
      </c>
      <c r="H3" s="4"/>
      <c r="I3" s="4"/>
      <c r="J3" s="4"/>
      <c r="K3" s="4"/>
    </row>
    <row r="4" spans="1:14">
      <c r="A4">
        <v>1999</v>
      </c>
      <c r="B4" t="s">
        <v>12</v>
      </c>
      <c r="C4">
        <v>2</v>
      </c>
      <c r="D4">
        <v>1</v>
      </c>
      <c r="E4">
        <v>2</v>
      </c>
      <c r="F4">
        <v>114</v>
      </c>
      <c r="H4" s="4" t="s">
        <v>10</v>
      </c>
      <c r="I4" s="4" t="s">
        <v>10</v>
      </c>
      <c r="J4" s="4" t="s">
        <v>13</v>
      </c>
      <c r="K4" s="4" t="s">
        <v>11</v>
      </c>
      <c r="M4">
        <f>E4/F4</f>
        <v>1.7543859649122806E-2</v>
      </c>
    </row>
    <row r="5" spans="1:14">
      <c r="B5" t="s">
        <v>12</v>
      </c>
      <c r="C5">
        <v>2</v>
      </c>
      <c r="D5">
        <v>7</v>
      </c>
      <c r="E5">
        <v>0</v>
      </c>
      <c r="F5">
        <v>112</v>
      </c>
      <c r="H5" s="4"/>
      <c r="I5" s="4"/>
      <c r="J5" s="4"/>
      <c r="K5" s="4"/>
    </row>
    <row r="6" spans="1:14">
      <c r="A6">
        <v>1990</v>
      </c>
      <c r="B6" t="s">
        <v>14</v>
      </c>
      <c r="C6">
        <v>3</v>
      </c>
      <c r="D6">
        <v>1</v>
      </c>
      <c r="E6">
        <v>0</v>
      </c>
      <c r="F6">
        <v>52</v>
      </c>
      <c r="H6" s="4" t="s">
        <v>11</v>
      </c>
      <c r="I6" s="4" t="s">
        <v>10</v>
      </c>
      <c r="J6" s="4" t="s">
        <v>11</v>
      </c>
      <c r="K6" s="4" t="s">
        <v>11</v>
      </c>
      <c r="M6">
        <f>E6/F6</f>
        <v>0</v>
      </c>
    </row>
    <row r="7" spans="1:14">
      <c r="B7" t="s">
        <v>14</v>
      </c>
      <c r="C7">
        <v>3</v>
      </c>
      <c r="D7">
        <v>7</v>
      </c>
      <c r="E7">
        <v>1</v>
      </c>
      <c r="F7">
        <v>46</v>
      </c>
      <c r="H7" s="4"/>
      <c r="I7" s="4"/>
      <c r="J7" s="4"/>
      <c r="K7" s="4"/>
    </row>
    <row r="8" spans="1:14">
      <c r="A8">
        <v>1993</v>
      </c>
      <c r="B8" t="s">
        <v>15</v>
      </c>
      <c r="C8">
        <v>4</v>
      </c>
      <c r="D8">
        <v>1</v>
      </c>
      <c r="E8">
        <v>1</v>
      </c>
      <c r="F8">
        <v>124</v>
      </c>
      <c r="H8" s="4" t="s">
        <v>10</v>
      </c>
      <c r="I8" s="4" t="s">
        <v>10</v>
      </c>
      <c r="J8" s="4" t="s">
        <v>11</v>
      </c>
      <c r="K8" s="4" t="s">
        <v>11</v>
      </c>
      <c r="M8">
        <f>E8/F8</f>
        <v>8.0645161290322578E-3</v>
      </c>
    </row>
    <row r="9" spans="1:14">
      <c r="B9" t="s">
        <v>15</v>
      </c>
      <c r="C9">
        <v>4</v>
      </c>
      <c r="D9">
        <v>7</v>
      </c>
      <c r="E9">
        <v>1</v>
      </c>
      <c r="F9">
        <v>123</v>
      </c>
      <c r="H9" s="4"/>
      <c r="I9" s="4"/>
      <c r="J9" s="4"/>
      <c r="K9" s="4"/>
    </row>
    <row r="10" spans="1:14">
      <c r="A10">
        <v>2005</v>
      </c>
      <c r="B10" t="s">
        <v>16</v>
      </c>
      <c r="C10">
        <v>5</v>
      </c>
      <c r="D10">
        <v>1</v>
      </c>
      <c r="E10">
        <v>2</v>
      </c>
      <c r="F10">
        <v>179</v>
      </c>
      <c r="H10" s="4" t="s">
        <v>11</v>
      </c>
      <c r="I10" s="4" t="s">
        <v>10</v>
      </c>
      <c r="J10" s="4" t="s">
        <v>13</v>
      </c>
      <c r="K10" s="4" t="s">
        <v>11</v>
      </c>
      <c r="M10">
        <f>E10/F10</f>
        <v>1.11731843575419E-2</v>
      </c>
    </row>
    <row r="11" spans="1:14">
      <c r="B11" t="s">
        <v>16</v>
      </c>
      <c r="C11">
        <v>5</v>
      </c>
      <c r="D11">
        <v>2</v>
      </c>
      <c r="E11">
        <v>1</v>
      </c>
      <c r="F11">
        <v>182</v>
      </c>
      <c r="H11" s="4"/>
      <c r="I11" s="4"/>
      <c r="J11" s="4"/>
      <c r="K11" s="4"/>
    </row>
    <row r="12" spans="1:14">
      <c r="A12">
        <v>1996</v>
      </c>
      <c r="B12" t="s">
        <v>17</v>
      </c>
      <c r="C12">
        <v>6</v>
      </c>
      <c r="D12">
        <v>1</v>
      </c>
      <c r="E12">
        <v>119</v>
      </c>
      <c r="F12">
        <v>2078</v>
      </c>
      <c r="H12" s="4" t="s">
        <v>10</v>
      </c>
      <c r="I12" s="4" t="s">
        <v>11</v>
      </c>
      <c r="J12" s="4" t="s">
        <v>11</v>
      </c>
      <c r="K12" s="4" t="s">
        <v>11</v>
      </c>
      <c r="M12">
        <f>E12/F12</f>
        <v>5.7266602502406158E-2</v>
      </c>
    </row>
    <row r="13" spans="1:14">
      <c r="B13" t="s">
        <v>17</v>
      </c>
      <c r="C13">
        <v>6</v>
      </c>
      <c r="D13">
        <v>2</v>
      </c>
      <c r="E13">
        <v>96</v>
      </c>
      <c r="F13">
        <v>2081</v>
      </c>
      <c r="H13" s="4"/>
      <c r="I13" s="4"/>
      <c r="J13" s="4"/>
      <c r="K13" s="4"/>
    </row>
    <row r="14" spans="1:14">
      <c r="A14">
        <v>2000</v>
      </c>
      <c r="B14" t="s">
        <v>18</v>
      </c>
      <c r="C14">
        <v>7</v>
      </c>
      <c r="D14">
        <v>1</v>
      </c>
      <c r="E14">
        <v>65</v>
      </c>
      <c r="F14">
        <v>2133</v>
      </c>
      <c r="H14" s="4" t="s">
        <v>10</v>
      </c>
      <c r="I14" s="4" t="s">
        <v>10</v>
      </c>
      <c r="J14" s="4" t="s">
        <v>13</v>
      </c>
      <c r="K14" s="4" t="s">
        <v>11</v>
      </c>
      <c r="M14">
        <f>E14/F14</f>
        <v>3.0473511486169714E-2</v>
      </c>
    </row>
    <row r="15" spans="1:14">
      <c r="B15" t="s">
        <v>18</v>
      </c>
      <c r="C15">
        <v>7</v>
      </c>
      <c r="D15">
        <v>2</v>
      </c>
      <c r="E15">
        <v>52</v>
      </c>
      <c r="F15">
        <v>2138</v>
      </c>
      <c r="H15" s="4"/>
      <c r="I15" s="4"/>
      <c r="J15" s="4"/>
      <c r="K15" s="4"/>
    </row>
    <row r="16" spans="1:14">
      <c r="A16">
        <v>1996</v>
      </c>
      <c r="B16" t="s">
        <v>19</v>
      </c>
      <c r="C16">
        <v>8</v>
      </c>
      <c r="D16">
        <v>1</v>
      </c>
      <c r="E16">
        <v>1</v>
      </c>
      <c r="F16">
        <v>39</v>
      </c>
      <c r="H16" s="4" t="s">
        <v>11</v>
      </c>
      <c r="I16" s="4" t="s">
        <v>10</v>
      </c>
      <c r="J16" s="4" t="s">
        <v>11</v>
      </c>
      <c r="K16" s="4" t="s">
        <v>11</v>
      </c>
      <c r="M16">
        <f>E16/F16</f>
        <v>2.564102564102564E-2</v>
      </c>
    </row>
    <row r="17" spans="1:13">
      <c r="B17" t="s">
        <v>19</v>
      </c>
      <c r="C17">
        <v>8</v>
      </c>
      <c r="D17">
        <v>2</v>
      </c>
      <c r="E17">
        <v>1</v>
      </c>
      <c r="F17">
        <v>40</v>
      </c>
      <c r="H17" s="4"/>
      <c r="I17" s="4"/>
      <c r="J17" s="4"/>
      <c r="K17" s="4"/>
    </row>
    <row r="18" spans="1:13">
      <c r="A18">
        <v>2000</v>
      </c>
      <c r="B18" t="s">
        <v>20</v>
      </c>
      <c r="C18">
        <v>9</v>
      </c>
      <c r="D18">
        <v>1</v>
      </c>
      <c r="E18">
        <v>0</v>
      </c>
      <c r="F18">
        <v>56</v>
      </c>
      <c r="H18" s="4" t="s">
        <v>10</v>
      </c>
      <c r="I18" s="4" t="s">
        <v>10</v>
      </c>
      <c r="J18" s="4" t="s">
        <v>11</v>
      </c>
      <c r="K18" s="4" t="s">
        <v>11</v>
      </c>
      <c r="M18">
        <f>E18/F18</f>
        <v>0</v>
      </c>
    </row>
    <row r="19" spans="1:13">
      <c r="B19" t="s">
        <v>20</v>
      </c>
      <c r="C19">
        <v>9</v>
      </c>
      <c r="D19">
        <v>2</v>
      </c>
      <c r="E19">
        <v>2</v>
      </c>
      <c r="F19">
        <v>70</v>
      </c>
      <c r="H19" s="4"/>
      <c r="I19" s="4"/>
      <c r="J19" s="4"/>
      <c r="K19" s="4"/>
    </row>
    <row r="20" spans="1:13">
      <c r="A20">
        <v>1998</v>
      </c>
      <c r="B20" t="s">
        <v>21</v>
      </c>
      <c r="C20">
        <v>10</v>
      </c>
      <c r="D20">
        <v>1</v>
      </c>
      <c r="E20">
        <v>433</v>
      </c>
      <c r="F20">
        <v>4502</v>
      </c>
      <c r="H20" s="4" t="s">
        <v>10</v>
      </c>
      <c r="I20" s="4" t="s">
        <v>10</v>
      </c>
      <c r="J20" s="4" t="s">
        <v>11</v>
      </c>
      <c r="K20" s="4" t="s">
        <v>11</v>
      </c>
      <c r="M20">
        <f>E20/F20</f>
        <v>9.6179475788538429E-2</v>
      </c>
    </row>
    <row r="21" spans="1:13">
      <c r="B21" t="s">
        <v>21</v>
      </c>
      <c r="C21">
        <v>10</v>
      </c>
      <c r="D21">
        <v>2</v>
      </c>
      <c r="E21">
        <v>331</v>
      </c>
      <c r="F21">
        <v>4512</v>
      </c>
      <c r="H21" s="4"/>
      <c r="I21" s="4"/>
      <c r="J21" s="4"/>
      <c r="K21" s="4"/>
    </row>
    <row r="22" spans="1:13">
      <c r="A22">
        <v>2005</v>
      </c>
      <c r="B22" t="s">
        <v>22</v>
      </c>
      <c r="C22">
        <v>11</v>
      </c>
      <c r="D22">
        <v>1</v>
      </c>
      <c r="E22">
        <v>4</v>
      </c>
      <c r="F22">
        <v>151</v>
      </c>
      <c r="H22" s="4" t="s">
        <v>11</v>
      </c>
      <c r="I22" s="4" t="s">
        <v>10</v>
      </c>
      <c r="J22" s="4" t="s">
        <v>11</v>
      </c>
      <c r="K22" s="4" t="s">
        <v>11</v>
      </c>
      <c r="M22">
        <f>E22/F22</f>
        <v>2.6490066225165563E-2</v>
      </c>
    </row>
    <row r="23" spans="1:13">
      <c r="B23" t="s">
        <v>22</v>
      </c>
      <c r="C23">
        <v>11</v>
      </c>
      <c r="D23">
        <v>2</v>
      </c>
      <c r="E23">
        <v>4</v>
      </c>
      <c r="F23">
        <v>152</v>
      </c>
      <c r="H23" s="4"/>
      <c r="I23" s="4"/>
      <c r="J23" s="4"/>
      <c r="K23" s="4"/>
    </row>
    <row r="24" spans="1:13">
      <c r="A24">
        <v>1995</v>
      </c>
      <c r="B24" t="s">
        <v>23</v>
      </c>
      <c r="C24">
        <v>12</v>
      </c>
      <c r="D24">
        <v>1</v>
      </c>
      <c r="E24">
        <v>5</v>
      </c>
      <c r="F24">
        <v>278</v>
      </c>
      <c r="H24" s="4" t="s">
        <v>10</v>
      </c>
      <c r="I24" s="4" t="s">
        <v>10</v>
      </c>
      <c r="J24" s="4" t="s">
        <v>11</v>
      </c>
      <c r="K24" s="4" t="s">
        <v>11</v>
      </c>
      <c r="M24">
        <f>E24/F24</f>
        <v>1.7985611510791366E-2</v>
      </c>
    </row>
    <row r="25" spans="1:13">
      <c r="B25" t="s">
        <v>23</v>
      </c>
      <c r="C25">
        <v>12</v>
      </c>
      <c r="D25">
        <v>2</v>
      </c>
      <c r="E25">
        <v>5</v>
      </c>
      <c r="F25">
        <v>281</v>
      </c>
      <c r="H25" s="4"/>
      <c r="I25" s="4"/>
      <c r="J25" s="4"/>
      <c r="K25" s="4"/>
    </row>
    <row r="26" spans="1:13">
      <c r="A26">
        <v>1997</v>
      </c>
      <c r="B26" t="s">
        <v>24</v>
      </c>
      <c r="C26">
        <v>13</v>
      </c>
      <c r="D26">
        <v>1</v>
      </c>
      <c r="E26">
        <v>1</v>
      </c>
      <c r="F26">
        <v>348</v>
      </c>
      <c r="H26" s="4" t="s">
        <v>10</v>
      </c>
      <c r="I26" s="4" t="s">
        <v>10</v>
      </c>
      <c r="J26" s="4" t="s">
        <v>11</v>
      </c>
      <c r="K26" s="4" t="s">
        <v>11</v>
      </c>
      <c r="M26">
        <f>E26/F26</f>
        <v>2.8735632183908046E-3</v>
      </c>
    </row>
    <row r="27" spans="1:13">
      <c r="B27" t="s">
        <v>24</v>
      </c>
      <c r="C27">
        <v>13</v>
      </c>
      <c r="D27">
        <v>2</v>
      </c>
      <c r="E27">
        <v>4</v>
      </c>
      <c r="F27">
        <v>347</v>
      </c>
      <c r="H27" s="4"/>
      <c r="I27" s="4"/>
      <c r="J27" s="4"/>
      <c r="K27" s="4"/>
    </row>
    <row r="28" spans="1:13">
      <c r="A28">
        <v>1999</v>
      </c>
      <c r="B28" t="s">
        <v>25</v>
      </c>
      <c r="C28">
        <v>14</v>
      </c>
      <c r="D28">
        <v>1</v>
      </c>
      <c r="E28">
        <v>3</v>
      </c>
      <c r="F28">
        <v>37</v>
      </c>
      <c r="H28" s="4" t="s">
        <v>10</v>
      </c>
      <c r="I28" s="4" t="s">
        <v>10</v>
      </c>
      <c r="J28" s="4" t="s">
        <v>13</v>
      </c>
      <c r="K28" s="4" t="s">
        <v>11</v>
      </c>
      <c r="M28">
        <f>E28/F28</f>
        <v>8.1081081081081086E-2</v>
      </c>
    </row>
    <row r="29" spans="1:13">
      <c r="B29" t="s">
        <v>25</v>
      </c>
      <c r="C29">
        <v>14</v>
      </c>
      <c r="D29">
        <v>2</v>
      </c>
      <c r="E29">
        <v>0</v>
      </c>
      <c r="F29">
        <v>40</v>
      </c>
      <c r="H29" s="4"/>
      <c r="I29" s="4"/>
      <c r="J29" s="4"/>
      <c r="K29" s="4"/>
    </row>
    <row r="30" spans="1:13">
      <c r="A30">
        <v>1995</v>
      </c>
      <c r="B30" t="s">
        <v>26</v>
      </c>
      <c r="C30">
        <v>15</v>
      </c>
      <c r="D30">
        <v>1</v>
      </c>
      <c r="E30">
        <v>6</v>
      </c>
      <c r="F30">
        <v>434</v>
      </c>
      <c r="H30" s="4" t="s">
        <v>10</v>
      </c>
      <c r="I30" s="4" t="s">
        <v>10</v>
      </c>
      <c r="J30" s="4" t="s">
        <v>11</v>
      </c>
      <c r="K30" s="4" t="s">
        <v>11</v>
      </c>
      <c r="M30">
        <f>E30/F30</f>
        <v>1.3824884792626729E-2</v>
      </c>
    </row>
    <row r="31" spans="1:13">
      <c r="B31" t="s">
        <v>26</v>
      </c>
      <c r="C31">
        <v>15</v>
      </c>
      <c r="D31">
        <v>2</v>
      </c>
      <c r="E31">
        <v>3</v>
      </c>
      <c r="F31">
        <v>450</v>
      </c>
      <c r="H31" s="4"/>
      <c r="I31" s="4"/>
      <c r="J31" s="4"/>
      <c r="K31" s="4"/>
    </row>
    <row r="32" spans="1:13">
      <c r="A32">
        <v>2004</v>
      </c>
      <c r="B32" t="s">
        <v>27</v>
      </c>
      <c r="C32">
        <v>16</v>
      </c>
      <c r="D32">
        <v>1</v>
      </c>
      <c r="E32">
        <v>61</v>
      </c>
      <c r="F32">
        <v>1225</v>
      </c>
      <c r="H32" s="4" t="s">
        <v>10</v>
      </c>
      <c r="I32" s="4" t="s">
        <v>10</v>
      </c>
      <c r="J32" s="4" t="s">
        <v>13</v>
      </c>
      <c r="K32" s="4" t="s">
        <v>11</v>
      </c>
      <c r="M32">
        <f>E32/F32</f>
        <v>4.9795918367346939E-2</v>
      </c>
    </row>
    <row r="33" spans="1:13">
      <c r="B33" t="s">
        <v>27</v>
      </c>
      <c r="C33">
        <v>16</v>
      </c>
      <c r="D33">
        <v>3</v>
      </c>
      <c r="E33">
        <v>43</v>
      </c>
      <c r="F33">
        <v>1217</v>
      </c>
      <c r="H33" s="4"/>
      <c r="I33" s="4"/>
      <c r="J33" s="4"/>
      <c r="K33" s="4"/>
    </row>
    <row r="34" spans="1:13">
      <c r="A34">
        <v>2002</v>
      </c>
      <c r="B34" t="s">
        <v>28</v>
      </c>
      <c r="C34">
        <v>17</v>
      </c>
      <c r="D34">
        <v>1</v>
      </c>
      <c r="E34">
        <v>3</v>
      </c>
      <c r="F34">
        <v>41</v>
      </c>
      <c r="H34" s="4" t="s">
        <v>11</v>
      </c>
      <c r="I34" s="4" t="s">
        <v>10</v>
      </c>
      <c r="J34" s="4" t="s">
        <v>13</v>
      </c>
      <c r="K34" s="4" t="s">
        <v>11</v>
      </c>
      <c r="M34">
        <f>E34/F34</f>
        <v>7.3170731707317069E-2</v>
      </c>
    </row>
    <row r="35" spans="1:13">
      <c r="B35" t="s">
        <v>28</v>
      </c>
      <c r="C35">
        <v>17</v>
      </c>
      <c r="D35">
        <v>3</v>
      </c>
      <c r="E35">
        <v>2</v>
      </c>
      <c r="F35">
        <v>40</v>
      </c>
      <c r="H35" s="4"/>
      <c r="I35" s="4"/>
      <c r="J35" s="4"/>
      <c r="K35" s="4"/>
    </row>
    <row r="36" spans="1:13">
      <c r="A36">
        <v>2002</v>
      </c>
      <c r="B36" t="s">
        <v>29</v>
      </c>
      <c r="C36">
        <v>18</v>
      </c>
      <c r="D36">
        <v>1</v>
      </c>
      <c r="E36">
        <v>38</v>
      </c>
      <c r="F36">
        <v>800</v>
      </c>
      <c r="H36" s="4" t="s">
        <v>10</v>
      </c>
      <c r="I36" s="4" t="s">
        <v>10</v>
      </c>
      <c r="J36" s="4" t="s">
        <v>13</v>
      </c>
      <c r="K36" s="4" t="s">
        <v>11</v>
      </c>
      <c r="M36">
        <f>E36/F36</f>
        <v>4.7500000000000001E-2</v>
      </c>
    </row>
    <row r="37" spans="1:13">
      <c r="B37" t="s">
        <v>29</v>
      </c>
      <c r="C37">
        <v>18</v>
      </c>
      <c r="D37">
        <v>3</v>
      </c>
      <c r="E37">
        <v>20</v>
      </c>
      <c r="F37">
        <v>800</v>
      </c>
      <c r="H37" s="4"/>
      <c r="I37" s="4"/>
      <c r="J37" s="4"/>
      <c r="K37" s="4"/>
    </row>
    <row r="38" spans="1:13">
      <c r="A38">
        <v>2007</v>
      </c>
      <c r="B38" t="s">
        <v>30</v>
      </c>
      <c r="C38">
        <v>19</v>
      </c>
      <c r="D38">
        <v>1</v>
      </c>
      <c r="E38">
        <v>4</v>
      </c>
      <c r="F38">
        <v>19</v>
      </c>
      <c r="H38" s="4" t="s">
        <v>11</v>
      </c>
      <c r="I38" s="4" t="s">
        <v>10</v>
      </c>
      <c r="J38" s="4" t="s">
        <v>13</v>
      </c>
      <c r="K38" s="4" t="s">
        <v>11</v>
      </c>
      <c r="M38">
        <f>E38/F38</f>
        <v>0.21052631578947367</v>
      </c>
    </row>
    <row r="39" spans="1:13">
      <c r="B39" t="s">
        <v>30</v>
      </c>
      <c r="C39">
        <v>19</v>
      </c>
      <c r="D39">
        <v>3</v>
      </c>
      <c r="E39">
        <v>0</v>
      </c>
      <c r="F39">
        <v>19</v>
      </c>
      <c r="H39" s="4"/>
      <c r="I39" s="4"/>
      <c r="J39" s="4"/>
      <c r="K39" s="4"/>
    </row>
    <row r="40" spans="1:13">
      <c r="A40">
        <v>2008</v>
      </c>
      <c r="B40" t="s">
        <v>31</v>
      </c>
      <c r="C40">
        <v>20</v>
      </c>
      <c r="D40">
        <v>1</v>
      </c>
      <c r="E40">
        <v>20</v>
      </c>
      <c r="F40">
        <v>55</v>
      </c>
      <c r="H40" s="4" t="s">
        <v>11</v>
      </c>
      <c r="I40" s="4" t="s">
        <v>11</v>
      </c>
      <c r="J40" s="4" t="s">
        <v>10</v>
      </c>
      <c r="K40" s="4" t="s">
        <v>11</v>
      </c>
      <c r="M40">
        <f>E40/F40</f>
        <v>0.36363636363636365</v>
      </c>
    </row>
    <row r="41" spans="1:13">
      <c r="B41" t="s">
        <v>31</v>
      </c>
      <c r="C41">
        <v>20</v>
      </c>
      <c r="D41">
        <v>3</v>
      </c>
      <c r="E41">
        <v>8</v>
      </c>
      <c r="F41">
        <v>55</v>
      </c>
      <c r="H41" s="4"/>
      <c r="I41" s="4"/>
      <c r="J41" s="4"/>
      <c r="K41" s="4"/>
    </row>
    <row r="42" spans="1:13">
      <c r="A42">
        <v>2008</v>
      </c>
      <c r="B42" t="s">
        <v>32</v>
      </c>
      <c r="C42">
        <v>21</v>
      </c>
      <c r="D42">
        <v>1</v>
      </c>
      <c r="E42">
        <v>1</v>
      </c>
      <c r="F42">
        <v>73</v>
      </c>
      <c r="H42" s="4" t="s">
        <v>10</v>
      </c>
      <c r="I42" s="4" t="s">
        <v>10</v>
      </c>
      <c r="J42" s="4" t="s">
        <v>11</v>
      </c>
      <c r="K42" s="4" t="s">
        <v>11</v>
      </c>
      <c r="M42">
        <f>E42/F42</f>
        <v>1.3698630136986301E-2</v>
      </c>
    </row>
    <row r="43" spans="1:13">
      <c r="B43" t="s">
        <v>32</v>
      </c>
      <c r="C43">
        <v>21</v>
      </c>
      <c r="D43">
        <v>3</v>
      </c>
      <c r="E43">
        <v>0</v>
      </c>
      <c r="F43">
        <v>72</v>
      </c>
      <c r="H43" s="4"/>
      <c r="I43" s="4"/>
      <c r="J43" s="4"/>
      <c r="K43" s="4"/>
    </row>
    <row r="44" spans="1:13">
      <c r="A44">
        <v>1999</v>
      </c>
      <c r="B44" t="s">
        <v>33</v>
      </c>
      <c r="C44">
        <v>22</v>
      </c>
      <c r="D44">
        <v>1</v>
      </c>
      <c r="E44">
        <v>7</v>
      </c>
      <c r="F44">
        <v>425</v>
      </c>
      <c r="H44" s="4" t="s">
        <v>10</v>
      </c>
      <c r="I44" s="4" t="s">
        <v>10</v>
      </c>
      <c r="J44" s="4" t="s">
        <v>11</v>
      </c>
      <c r="K44" s="4" t="s">
        <v>11</v>
      </c>
      <c r="M44">
        <f>E44/F44</f>
        <v>1.6470588235294119E-2</v>
      </c>
    </row>
    <row r="45" spans="1:13">
      <c r="B45" t="s">
        <v>33</v>
      </c>
      <c r="C45">
        <v>22</v>
      </c>
      <c r="D45">
        <v>4</v>
      </c>
      <c r="E45">
        <v>3</v>
      </c>
      <c r="F45">
        <v>409</v>
      </c>
      <c r="H45" s="4"/>
      <c r="I45" s="4"/>
      <c r="J45" s="4"/>
      <c r="K45" s="4"/>
    </row>
    <row r="46" spans="1:13">
      <c r="A46">
        <v>2002</v>
      </c>
      <c r="B46" t="s">
        <v>34</v>
      </c>
      <c r="C46">
        <v>23</v>
      </c>
      <c r="D46">
        <v>1</v>
      </c>
      <c r="E46">
        <v>11</v>
      </c>
      <c r="F46">
        <v>275</v>
      </c>
      <c r="H46" s="4" t="s">
        <v>10</v>
      </c>
      <c r="I46" s="4" t="s">
        <v>10</v>
      </c>
      <c r="J46" s="4" t="s">
        <v>11</v>
      </c>
      <c r="K46" s="4" t="s">
        <v>11</v>
      </c>
      <c r="M46">
        <f>E46/F46</f>
        <v>0.04</v>
      </c>
    </row>
    <row r="47" spans="1:13">
      <c r="B47" t="s">
        <v>34</v>
      </c>
      <c r="C47">
        <v>23</v>
      </c>
      <c r="D47">
        <v>4</v>
      </c>
      <c r="E47">
        <v>6</v>
      </c>
      <c r="F47">
        <v>265</v>
      </c>
      <c r="H47" s="4"/>
      <c r="I47" s="4"/>
      <c r="J47" s="4"/>
      <c r="K47" s="4"/>
    </row>
    <row r="48" spans="1:13">
      <c r="A48">
        <v>2002</v>
      </c>
      <c r="B48" t="s">
        <v>35</v>
      </c>
      <c r="C48">
        <v>24</v>
      </c>
      <c r="D48">
        <v>1</v>
      </c>
      <c r="E48">
        <v>25</v>
      </c>
      <c r="F48">
        <v>833</v>
      </c>
      <c r="H48" s="4" t="s">
        <v>10</v>
      </c>
      <c r="I48" s="4" t="s">
        <v>10</v>
      </c>
      <c r="J48" s="4" t="s">
        <v>11</v>
      </c>
      <c r="K48" s="4" t="s">
        <v>11</v>
      </c>
      <c r="M48">
        <f>E48/F48</f>
        <v>3.0012004801920768E-2</v>
      </c>
    </row>
    <row r="49" spans="1:13">
      <c r="B49" t="s">
        <v>35</v>
      </c>
      <c r="C49">
        <v>24</v>
      </c>
      <c r="D49">
        <v>4</v>
      </c>
      <c r="E49">
        <v>15</v>
      </c>
      <c r="F49">
        <v>844</v>
      </c>
      <c r="H49" s="4"/>
      <c r="I49" s="4"/>
      <c r="J49" s="4"/>
      <c r="K49" s="4"/>
    </row>
    <row r="50" spans="1:13">
      <c r="A50">
        <v>1999</v>
      </c>
      <c r="B50" t="s">
        <v>36</v>
      </c>
      <c r="C50">
        <v>25</v>
      </c>
      <c r="D50">
        <v>1</v>
      </c>
      <c r="E50">
        <v>4</v>
      </c>
      <c r="F50">
        <v>178</v>
      </c>
      <c r="H50" s="4" t="s">
        <v>10</v>
      </c>
      <c r="I50" s="4" t="s">
        <v>10</v>
      </c>
      <c r="J50" s="4" t="s">
        <v>11</v>
      </c>
      <c r="K50" s="4" t="s">
        <v>11</v>
      </c>
      <c r="M50">
        <f>E50/F50</f>
        <v>2.247191011235955E-2</v>
      </c>
    </row>
    <row r="51" spans="1:13">
      <c r="B51" t="s">
        <v>36</v>
      </c>
      <c r="C51">
        <v>25</v>
      </c>
      <c r="D51">
        <v>4</v>
      </c>
      <c r="E51">
        <v>2</v>
      </c>
      <c r="F51">
        <v>187</v>
      </c>
      <c r="H51" s="4"/>
      <c r="I51" s="4"/>
      <c r="J51" s="4"/>
      <c r="K51" s="4"/>
    </row>
    <row r="52" spans="1:13">
      <c r="A52">
        <v>2004</v>
      </c>
      <c r="B52" t="s">
        <v>37</v>
      </c>
      <c r="C52">
        <v>26</v>
      </c>
      <c r="D52">
        <v>1</v>
      </c>
      <c r="E52">
        <v>0</v>
      </c>
      <c r="F52">
        <v>27</v>
      </c>
      <c r="H52" s="4" t="s">
        <v>11</v>
      </c>
      <c r="I52" s="4" t="s">
        <v>10</v>
      </c>
      <c r="J52" s="4" t="s">
        <v>13</v>
      </c>
      <c r="K52" s="4" t="s">
        <v>11</v>
      </c>
      <c r="M52">
        <f>E52/F52</f>
        <v>0</v>
      </c>
    </row>
    <row r="53" spans="1:13">
      <c r="B53" t="s">
        <v>37</v>
      </c>
      <c r="C53">
        <v>26</v>
      </c>
      <c r="D53">
        <v>4</v>
      </c>
      <c r="E53">
        <v>2</v>
      </c>
      <c r="F53">
        <v>52</v>
      </c>
      <c r="H53" s="4"/>
      <c r="I53" s="4"/>
      <c r="J53" s="4"/>
      <c r="K53" s="4"/>
    </row>
    <row r="54" spans="1:13">
      <c r="A54">
        <v>1994</v>
      </c>
      <c r="B54" t="s">
        <v>38</v>
      </c>
      <c r="C54">
        <v>27</v>
      </c>
      <c r="D54">
        <v>1</v>
      </c>
      <c r="E54">
        <v>207</v>
      </c>
      <c r="F54">
        <v>2223</v>
      </c>
      <c r="H54" s="4" t="s">
        <v>10</v>
      </c>
      <c r="I54" s="4" t="s">
        <v>10</v>
      </c>
      <c r="J54" s="4" t="s">
        <v>11</v>
      </c>
      <c r="K54" s="4" t="s">
        <v>11</v>
      </c>
      <c r="M54">
        <f>E54/F54</f>
        <v>9.3117408906882596E-2</v>
      </c>
    </row>
    <row r="55" spans="1:13">
      <c r="B55" t="s">
        <v>38</v>
      </c>
      <c r="C55">
        <v>27</v>
      </c>
      <c r="D55">
        <v>5</v>
      </c>
      <c r="E55">
        <v>136</v>
      </c>
      <c r="F55">
        <v>2221</v>
      </c>
      <c r="H55" s="4"/>
      <c r="I55" s="4"/>
      <c r="J55" s="4"/>
      <c r="K55" s="4"/>
    </row>
    <row r="56" spans="1:13">
      <c r="A56">
        <v>1997</v>
      </c>
      <c r="B56" t="s">
        <v>39</v>
      </c>
      <c r="C56">
        <v>28</v>
      </c>
      <c r="D56">
        <v>1</v>
      </c>
      <c r="E56">
        <v>2</v>
      </c>
      <c r="F56">
        <v>125</v>
      </c>
      <c r="H56" s="4" t="s">
        <v>10</v>
      </c>
      <c r="I56" s="4" t="s">
        <v>10</v>
      </c>
      <c r="J56" s="4" t="s">
        <v>11</v>
      </c>
      <c r="K56" s="4" t="s">
        <v>11</v>
      </c>
      <c r="M56">
        <f>E56/F56</f>
        <v>1.6E-2</v>
      </c>
    </row>
    <row r="57" spans="1:13">
      <c r="B57" t="s">
        <v>39</v>
      </c>
      <c r="C57">
        <v>28</v>
      </c>
      <c r="D57">
        <v>5</v>
      </c>
      <c r="E57">
        <v>1</v>
      </c>
      <c r="F57">
        <v>129</v>
      </c>
      <c r="H57" s="4"/>
      <c r="I57" s="4"/>
      <c r="J57" s="4"/>
      <c r="K57" s="4"/>
    </row>
    <row r="58" spans="1:13">
      <c r="A58">
        <v>1994</v>
      </c>
      <c r="B58" t="s">
        <v>40</v>
      </c>
      <c r="C58">
        <v>29</v>
      </c>
      <c r="D58">
        <v>1</v>
      </c>
      <c r="E58">
        <v>4</v>
      </c>
      <c r="F58">
        <v>188</v>
      </c>
      <c r="H58" s="4" t="s">
        <v>10</v>
      </c>
      <c r="I58" s="4" t="s">
        <v>10</v>
      </c>
      <c r="J58" s="4" t="s">
        <v>11</v>
      </c>
      <c r="K58" s="4" t="s">
        <v>11</v>
      </c>
      <c r="M58">
        <f>E58/F58</f>
        <v>2.1276595744680851E-2</v>
      </c>
    </row>
    <row r="59" spans="1:13">
      <c r="B59" t="s">
        <v>40</v>
      </c>
      <c r="C59">
        <v>29</v>
      </c>
      <c r="D59">
        <v>5</v>
      </c>
      <c r="E59">
        <v>4</v>
      </c>
      <c r="F59">
        <v>193</v>
      </c>
      <c r="H59" s="4"/>
      <c r="I59" s="4"/>
      <c r="J59" s="4"/>
      <c r="K59" s="4"/>
    </row>
    <row r="60" spans="1:13">
      <c r="A60">
        <v>2000</v>
      </c>
      <c r="B60" t="s">
        <v>41</v>
      </c>
      <c r="C60">
        <v>30</v>
      </c>
      <c r="D60">
        <v>1</v>
      </c>
      <c r="E60">
        <v>1</v>
      </c>
      <c r="F60">
        <v>230</v>
      </c>
      <c r="H60" s="4" t="s">
        <v>10</v>
      </c>
      <c r="I60" s="4" t="s">
        <v>10</v>
      </c>
      <c r="J60" s="4" t="s">
        <v>11</v>
      </c>
      <c r="K60" s="4" t="s">
        <v>11</v>
      </c>
      <c r="M60">
        <f>E60/F60</f>
        <v>4.3478260869565218E-3</v>
      </c>
    </row>
    <row r="61" spans="1:13">
      <c r="B61" t="s">
        <v>41</v>
      </c>
      <c r="C61">
        <v>30</v>
      </c>
      <c r="D61">
        <v>5</v>
      </c>
      <c r="E61">
        <v>1</v>
      </c>
      <c r="F61">
        <v>230</v>
      </c>
      <c r="H61" s="4"/>
      <c r="I61" s="4"/>
      <c r="J61" s="4"/>
      <c r="K61" s="4"/>
    </row>
    <row r="62" spans="1:13">
      <c r="A62">
        <v>2007</v>
      </c>
      <c r="B62" t="s">
        <v>42</v>
      </c>
      <c r="C62">
        <v>31</v>
      </c>
      <c r="D62">
        <v>1</v>
      </c>
      <c r="E62">
        <v>487</v>
      </c>
      <c r="F62">
        <v>2497</v>
      </c>
      <c r="H62" s="4" t="s">
        <v>11</v>
      </c>
      <c r="I62" s="4" t="s">
        <v>10</v>
      </c>
      <c r="J62" s="4" t="s">
        <v>11</v>
      </c>
      <c r="K62" s="4" t="s">
        <v>11</v>
      </c>
      <c r="M62">
        <f>E62/F62</f>
        <v>0.19503404084901882</v>
      </c>
    </row>
    <row r="63" spans="1:13">
      <c r="B63" t="s">
        <v>42</v>
      </c>
      <c r="C63">
        <v>31</v>
      </c>
      <c r="D63">
        <v>7</v>
      </c>
      <c r="E63">
        <v>488</v>
      </c>
      <c r="F63">
        <v>2514</v>
      </c>
      <c r="H63" s="4"/>
      <c r="I63" s="4"/>
      <c r="J63" s="4"/>
      <c r="K63" s="4"/>
    </row>
    <row r="64" spans="1:13">
      <c r="A64">
        <v>2002</v>
      </c>
      <c r="B64" t="s">
        <v>43</v>
      </c>
      <c r="C64">
        <v>32</v>
      </c>
      <c r="D64">
        <v>1</v>
      </c>
      <c r="E64">
        <v>122</v>
      </c>
      <c r="F64">
        <v>2912</v>
      </c>
      <c r="H64" s="4" t="s">
        <v>11</v>
      </c>
      <c r="I64" s="4" t="s">
        <v>11</v>
      </c>
      <c r="J64" s="4" t="s">
        <v>11</v>
      </c>
      <c r="K64" s="4" t="s">
        <v>11</v>
      </c>
      <c r="M64">
        <f>E64/F64</f>
        <v>4.1895604395604392E-2</v>
      </c>
    </row>
    <row r="65" spans="1:13">
      <c r="B65" t="s">
        <v>43</v>
      </c>
      <c r="C65">
        <v>32</v>
      </c>
      <c r="D65">
        <v>2</v>
      </c>
      <c r="E65">
        <v>94</v>
      </c>
      <c r="F65">
        <v>2888</v>
      </c>
      <c r="H65" s="4"/>
      <c r="I65" s="4"/>
      <c r="J65" s="4"/>
      <c r="K65" s="4"/>
    </row>
    <row r="66" spans="1:13">
      <c r="A66">
        <v>2002</v>
      </c>
      <c r="B66" t="s">
        <v>44</v>
      </c>
      <c r="C66">
        <v>33</v>
      </c>
      <c r="D66">
        <v>1</v>
      </c>
      <c r="E66">
        <v>937</v>
      </c>
      <c r="F66">
        <v>10267</v>
      </c>
      <c r="H66" s="4" t="s">
        <v>11</v>
      </c>
      <c r="I66" s="4" t="s">
        <v>11</v>
      </c>
      <c r="J66" s="4" t="s">
        <v>11</v>
      </c>
      <c r="K66" s="4" t="s">
        <v>11</v>
      </c>
      <c r="M66">
        <f>E66/F66</f>
        <v>9.1263270673030097E-2</v>
      </c>
    </row>
    <row r="67" spans="1:13">
      <c r="B67" t="s">
        <v>44</v>
      </c>
      <c r="C67">
        <v>33</v>
      </c>
      <c r="D67">
        <v>5</v>
      </c>
      <c r="E67">
        <v>781</v>
      </c>
      <c r="F67">
        <v>10269</v>
      </c>
      <c r="H67" s="4"/>
      <c r="I67" s="4"/>
      <c r="J67" s="4"/>
      <c r="K67" s="4"/>
    </row>
    <row r="68" spans="1:13">
      <c r="A68">
        <v>1994</v>
      </c>
      <c r="B68" t="s">
        <v>45</v>
      </c>
      <c r="C68">
        <v>34</v>
      </c>
      <c r="D68">
        <v>1</v>
      </c>
      <c r="E68">
        <v>6</v>
      </c>
      <c r="F68">
        <v>459</v>
      </c>
      <c r="H68" s="4" t="s">
        <v>10</v>
      </c>
      <c r="I68" s="4" t="s">
        <v>10</v>
      </c>
      <c r="J68" s="4" t="s">
        <v>11</v>
      </c>
      <c r="K68" s="4" t="s">
        <v>11</v>
      </c>
      <c r="M68">
        <f>E68/F68</f>
        <v>1.3071895424836602E-2</v>
      </c>
    </row>
    <row r="69" spans="1:13">
      <c r="B69" t="s">
        <v>45</v>
      </c>
      <c r="C69">
        <v>34</v>
      </c>
      <c r="D69">
        <v>6</v>
      </c>
      <c r="E69">
        <v>0</v>
      </c>
      <c r="F69">
        <v>460</v>
      </c>
      <c r="H69" s="4"/>
      <c r="I69" s="4"/>
      <c r="J69" s="4"/>
      <c r="K69" s="4"/>
    </row>
    <row r="70" spans="1:13">
      <c r="A70">
        <v>1998</v>
      </c>
      <c r="B70" t="s">
        <v>46</v>
      </c>
      <c r="C70">
        <v>35</v>
      </c>
      <c r="D70">
        <v>1</v>
      </c>
      <c r="E70">
        <v>25</v>
      </c>
      <c r="F70">
        <v>3301</v>
      </c>
      <c r="H70" s="4" t="s">
        <v>10</v>
      </c>
      <c r="I70" s="4" t="s">
        <v>10</v>
      </c>
      <c r="J70" s="4" t="s">
        <v>11</v>
      </c>
      <c r="K70" s="4" t="s">
        <v>11</v>
      </c>
      <c r="M70">
        <f>E70/F70</f>
        <v>7.5734625870948194E-3</v>
      </c>
    </row>
    <row r="71" spans="1:13">
      <c r="B71" t="s">
        <v>46</v>
      </c>
      <c r="C71">
        <v>35</v>
      </c>
      <c r="D71">
        <v>6</v>
      </c>
      <c r="E71">
        <v>17</v>
      </c>
      <c r="F71">
        <v>3304</v>
      </c>
      <c r="H71" s="4"/>
      <c r="I71" s="4"/>
      <c r="J71" s="4"/>
      <c r="K71" s="4"/>
    </row>
    <row r="72" spans="1:13">
      <c r="A72">
        <v>2002</v>
      </c>
      <c r="B72" t="s">
        <v>47</v>
      </c>
      <c r="C72">
        <v>36</v>
      </c>
      <c r="D72">
        <v>1</v>
      </c>
      <c r="E72">
        <v>162</v>
      </c>
      <c r="F72">
        <v>5185</v>
      </c>
      <c r="H72" s="4" t="s">
        <v>11</v>
      </c>
      <c r="I72" s="4" t="s">
        <v>11</v>
      </c>
      <c r="J72" s="4" t="s">
        <v>13</v>
      </c>
      <c r="K72" s="4" t="s">
        <v>11</v>
      </c>
      <c r="M72">
        <f>E72/F72</f>
        <v>3.1243972999035679E-2</v>
      </c>
    </row>
    <row r="73" spans="1:13">
      <c r="B73" t="s">
        <v>47</v>
      </c>
      <c r="C73">
        <v>36</v>
      </c>
      <c r="D73">
        <v>2</v>
      </c>
      <c r="E73">
        <v>160</v>
      </c>
      <c r="F73">
        <v>5170</v>
      </c>
      <c r="H73" s="4"/>
      <c r="I73" s="4"/>
      <c r="J73" s="4"/>
      <c r="K73" s="4"/>
    </row>
    <row r="74" spans="1:13">
      <c r="A74">
        <v>2004</v>
      </c>
      <c r="B74" t="s">
        <v>48</v>
      </c>
      <c r="C74">
        <v>37</v>
      </c>
      <c r="D74">
        <v>1</v>
      </c>
      <c r="E74">
        <v>82</v>
      </c>
      <c r="F74">
        <v>5137</v>
      </c>
      <c r="H74" s="4" t="s">
        <v>11</v>
      </c>
      <c r="I74" s="4" t="s">
        <v>11</v>
      </c>
      <c r="J74" s="4" t="s">
        <v>11</v>
      </c>
      <c r="K74" s="4" t="s">
        <v>11</v>
      </c>
      <c r="M74">
        <f>E74/F74</f>
        <v>1.5962624099669066E-2</v>
      </c>
    </row>
    <row r="75" spans="1:13">
      <c r="B75" t="s">
        <v>48</v>
      </c>
      <c r="C75">
        <v>37</v>
      </c>
      <c r="D75">
        <v>3</v>
      </c>
      <c r="E75">
        <v>74</v>
      </c>
      <c r="F75">
        <v>5168</v>
      </c>
      <c r="H75" s="4"/>
      <c r="I75" s="4"/>
      <c r="J75" s="4"/>
      <c r="K75" s="4"/>
    </row>
    <row r="76" spans="1:13">
      <c r="A76">
        <v>2006</v>
      </c>
      <c r="B76" t="s">
        <v>49</v>
      </c>
      <c r="C76">
        <v>38</v>
      </c>
      <c r="D76">
        <v>1</v>
      </c>
      <c r="E76">
        <v>37</v>
      </c>
      <c r="F76">
        <v>1199</v>
      </c>
      <c r="H76" s="4" t="s">
        <v>10</v>
      </c>
      <c r="I76" s="4" t="s">
        <v>10</v>
      </c>
      <c r="J76" s="4" t="s">
        <v>11</v>
      </c>
      <c r="K76" s="4" t="s">
        <v>11</v>
      </c>
      <c r="M76">
        <f>E76/F76</f>
        <v>3.0859049207673062E-2</v>
      </c>
    </row>
    <row r="77" spans="1:13">
      <c r="B77" t="s">
        <v>49</v>
      </c>
      <c r="C77">
        <v>38</v>
      </c>
      <c r="D77">
        <v>3</v>
      </c>
      <c r="E77">
        <v>38</v>
      </c>
      <c r="F77">
        <v>1211</v>
      </c>
      <c r="H77" s="4"/>
      <c r="I77" s="4"/>
      <c r="J77" s="4"/>
      <c r="K77" s="4"/>
    </row>
    <row r="78" spans="1:13">
      <c r="A78">
        <v>1996</v>
      </c>
      <c r="B78" t="s">
        <v>50</v>
      </c>
      <c r="C78">
        <v>39</v>
      </c>
      <c r="D78">
        <v>1</v>
      </c>
      <c r="E78">
        <v>0</v>
      </c>
      <c r="F78">
        <v>154</v>
      </c>
      <c r="H78" s="4" t="s">
        <v>10</v>
      </c>
      <c r="I78" s="4" t="s">
        <v>11</v>
      </c>
      <c r="J78" s="4" t="s">
        <v>11</v>
      </c>
      <c r="K78" s="4" t="s">
        <v>11</v>
      </c>
      <c r="M78">
        <f>E78/F78</f>
        <v>0</v>
      </c>
    </row>
    <row r="79" spans="1:13">
      <c r="B79" t="s">
        <v>50</v>
      </c>
      <c r="C79">
        <v>39</v>
      </c>
      <c r="D79">
        <v>2</v>
      </c>
      <c r="E79">
        <v>1</v>
      </c>
      <c r="F79">
        <v>151</v>
      </c>
      <c r="H79" s="4"/>
      <c r="I79" s="4"/>
      <c r="J79" s="4"/>
      <c r="K79" s="4"/>
    </row>
    <row r="80" spans="1:13">
      <c r="A80">
        <v>2004</v>
      </c>
      <c r="B80" t="s">
        <v>51</v>
      </c>
      <c r="C80">
        <v>40</v>
      </c>
      <c r="D80">
        <v>1</v>
      </c>
      <c r="E80">
        <v>37</v>
      </c>
      <c r="F80">
        <v>1410</v>
      </c>
      <c r="H80" s="4" t="s">
        <v>11</v>
      </c>
      <c r="I80" s="4" t="s">
        <v>11</v>
      </c>
      <c r="J80" s="4" t="s">
        <v>11</v>
      </c>
      <c r="K80" s="4" t="s">
        <v>11</v>
      </c>
      <c r="M80">
        <f>E80/F80</f>
        <v>2.6241134751773049E-2</v>
      </c>
    </row>
    <row r="81" spans="1:13">
      <c r="B81" t="s">
        <v>51</v>
      </c>
      <c r="C81">
        <v>40</v>
      </c>
      <c r="D81">
        <v>3</v>
      </c>
      <c r="E81">
        <v>25</v>
      </c>
      <c r="F81">
        <v>1428</v>
      </c>
      <c r="H81" s="4"/>
      <c r="I81" s="4"/>
      <c r="J81" s="4"/>
      <c r="K81" s="4"/>
    </row>
    <row r="82" spans="1:13">
      <c r="A82">
        <v>2002</v>
      </c>
      <c r="B82" t="s">
        <v>52</v>
      </c>
      <c r="C82">
        <v>41</v>
      </c>
      <c r="D82">
        <v>1</v>
      </c>
      <c r="E82">
        <v>8</v>
      </c>
      <c r="F82">
        <v>81</v>
      </c>
      <c r="H82" s="4" t="s">
        <v>11</v>
      </c>
      <c r="I82" s="4" t="s">
        <v>10</v>
      </c>
      <c r="J82" s="4" t="s">
        <v>13</v>
      </c>
      <c r="K82" s="4" t="s">
        <v>11</v>
      </c>
      <c r="M82">
        <f>E82/F82</f>
        <v>9.8765432098765427E-2</v>
      </c>
    </row>
    <row r="83" spans="1:13">
      <c r="B83" t="s">
        <v>52</v>
      </c>
      <c r="C83">
        <v>41</v>
      </c>
      <c r="D83">
        <v>2</v>
      </c>
      <c r="E83">
        <v>3</v>
      </c>
      <c r="F83">
        <v>83</v>
      </c>
      <c r="H83" s="4"/>
      <c r="I83" s="4"/>
      <c r="J83" s="4"/>
      <c r="K83" s="4"/>
    </row>
    <row r="84" spans="1:13">
      <c r="A84">
        <v>1995</v>
      </c>
      <c r="B84" t="s">
        <v>53</v>
      </c>
      <c r="C84">
        <v>42</v>
      </c>
      <c r="D84">
        <v>1</v>
      </c>
      <c r="E84">
        <v>3</v>
      </c>
      <c r="F84">
        <v>223</v>
      </c>
      <c r="H84" s="4" t="s">
        <v>10</v>
      </c>
      <c r="I84" s="4" t="s">
        <v>10</v>
      </c>
      <c r="J84" s="4" t="s">
        <v>11</v>
      </c>
      <c r="K84" s="4" t="s">
        <v>11</v>
      </c>
      <c r="M84">
        <f>E84/F84</f>
        <v>1.3452914798206279E-2</v>
      </c>
    </row>
    <row r="85" spans="1:13">
      <c r="B85" t="s">
        <v>53</v>
      </c>
      <c r="C85">
        <v>42</v>
      </c>
      <c r="D85">
        <v>2</v>
      </c>
      <c r="E85">
        <v>2</v>
      </c>
      <c r="F85">
        <v>224</v>
      </c>
    </row>
    <row r="86" spans="1:13">
      <c r="A86">
        <v>1995</v>
      </c>
      <c r="B86" t="s">
        <v>54</v>
      </c>
      <c r="C86">
        <v>43</v>
      </c>
      <c r="D86">
        <v>1</v>
      </c>
      <c r="E86">
        <v>73</v>
      </c>
      <c r="F86">
        <v>3293</v>
      </c>
      <c r="H86" s="4" t="s">
        <v>10</v>
      </c>
      <c r="I86" s="4" t="s">
        <v>11</v>
      </c>
      <c r="J86" s="4" t="s">
        <v>11</v>
      </c>
      <c r="K86" s="4" t="s">
        <v>11</v>
      </c>
      <c r="M86">
        <f>E86/F86</f>
        <v>2.2168235651381717E-2</v>
      </c>
    </row>
    <row r="87" spans="1:13">
      <c r="B87" t="s">
        <v>54</v>
      </c>
      <c r="C87">
        <v>43</v>
      </c>
      <c r="D87">
        <v>2</v>
      </c>
      <c r="E87">
        <v>50</v>
      </c>
      <c r="F87">
        <v>3302</v>
      </c>
      <c r="H87" s="4"/>
      <c r="I87" s="4"/>
      <c r="J87" s="4"/>
      <c r="K87" s="4"/>
    </row>
    <row r="88" spans="1:13">
      <c r="A88">
        <v>2006</v>
      </c>
      <c r="B88" t="s">
        <v>55</v>
      </c>
      <c r="C88">
        <v>44</v>
      </c>
      <c r="D88">
        <v>1</v>
      </c>
      <c r="E88">
        <v>18</v>
      </c>
      <c r="F88">
        <v>3966</v>
      </c>
      <c r="H88" s="4" t="s">
        <v>11</v>
      </c>
      <c r="I88" s="4" t="s">
        <v>11</v>
      </c>
      <c r="J88" s="4" t="s">
        <v>13</v>
      </c>
      <c r="K88" s="4" t="s">
        <v>11</v>
      </c>
      <c r="M88">
        <f>E88/F88</f>
        <v>4.5385779122541605E-3</v>
      </c>
    </row>
    <row r="89" spans="1:13">
      <c r="B89" t="s">
        <v>55</v>
      </c>
      <c r="C89">
        <v>44</v>
      </c>
      <c r="D89">
        <v>2</v>
      </c>
      <c r="E89">
        <v>11</v>
      </c>
      <c r="F89">
        <v>3866</v>
      </c>
      <c r="H89" s="4"/>
      <c r="I89" s="4"/>
      <c r="J89" s="4"/>
      <c r="K89" s="4"/>
    </row>
    <row r="90" spans="1:13">
      <c r="A90">
        <v>2004</v>
      </c>
      <c r="B90" t="s">
        <v>56</v>
      </c>
      <c r="C90">
        <v>45</v>
      </c>
      <c r="D90">
        <v>1</v>
      </c>
      <c r="E90">
        <v>0</v>
      </c>
      <c r="F90">
        <v>254</v>
      </c>
      <c r="H90" s="4" t="s">
        <v>11</v>
      </c>
      <c r="I90" s="4" t="s">
        <v>10</v>
      </c>
      <c r="J90" s="4" t="s">
        <v>11</v>
      </c>
      <c r="K90" s="4" t="s">
        <v>11</v>
      </c>
      <c r="M90">
        <f>E90/F90</f>
        <v>0</v>
      </c>
    </row>
    <row r="91" spans="1:13">
      <c r="B91" t="s">
        <v>56</v>
      </c>
      <c r="C91">
        <v>45</v>
      </c>
      <c r="D91">
        <v>2</v>
      </c>
      <c r="E91">
        <v>1</v>
      </c>
      <c r="F91">
        <v>254</v>
      </c>
      <c r="H91" s="4"/>
      <c r="I91" s="4"/>
      <c r="J91" s="4"/>
      <c r="K91" s="4"/>
    </row>
    <row r="92" spans="1:13">
      <c r="A92">
        <v>2003</v>
      </c>
      <c r="B92" t="s">
        <v>57</v>
      </c>
      <c r="C92">
        <v>46</v>
      </c>
      <c r="D92">
        <v>1</v>
      </c>
      <c r="E92">
        <v>1</v>
      </c>
      <c r="F92">
        <v>114</v>
      </c>
      <c r="H92" s="4" t="s">
        <v>10</v>
      </c>
      <c r="I92" s="4" t="s">
        <v>10</v>
      </c>
      <c r="J92" s="4" t="s">
        <v>11</v>
      </c>
      <c r="K92" s="4" t="s">
        <v>11</v>
      </c>
      <c r="M92">
        <f>E92/F92</f>
        <v>8.771929824561403E-3</v>
      </c>
    </row>
    <row r="93" spans="1:13">
      <c r="B93" t="s">
        <v>57</v>
      </c>
      <c r="C93">
        <v>46</v>
      </c>
      <c r="D93">
        <v>3</v>
      </c>
      <c r="E93">
        <v>3</v>
      </c>
      <c r="F93">
        <v>120</v>
      </c>
      <c r="H93" s="4"/>
      <c r="I93" s="4"/>
      <c r="J93" s="4"/>
      <c r="K93" s="4"/>
    </row>
    <row r="94" spans="1:13">
      <c r="A94">
        <v>2003</v>
      </c>
      <c r="B94" t="s">
        <v>58</v>
      </c>
      <c r="C94">
        <v>47</v>
      </c>
      <c r="D94">
        <v>1</v>
      </c>
      <c r="E94">
        <v>54</v>
      </c>
      <c r="F94">
        <v>1052</v>
      </c>
      <c r="H94" s="4" t="s">
        <v>10</v>
      </c>
      <c r="I94" s="4" t="s">
        <v>11</v>
      </c>
      <c r="J94" s="4" t="s">
        <v>11</v>
      </c>
      <c r="K94" s="4" t="s">
        <v>11</v>
      </c>
      <c r="M94">
        <f>E94/F94</f>
        <v>5.1330798479087454E-2</v>
      </c>
    </row>
    <row r="95" spans="1:13">
      <c r="B95" t="s">
        <v>58</v>
      </c>
      <c r="C95">
        <v>47</v>
      </c>
      <c r="D95">
        <v>4</v>
      </c>
      <c r="E95">
        <v>36</v>
      </c>
      <c r="F95">
        <v>1050</v>
      </c>
      <c r="H95" s="4"/>
      <c r="I95" s="4"/>
      <c r="J95" s="4"/>
      <c r="K95" s="4"/>
    </row>
    <row r="96" spans="1:13">
      <c r="A96">
        <v>1993</v>
      </c>
      <c r="B96" t="s">
        <v>59</v>
      </c>
      <c r="C96">
        <v>48</v>
      </c>
      <c r="D96">
        <v>1</v>
      </c>
      <c r="E96">
        <v>3</v>
      </c>
      <c r="F96">
        <v>532</v>
      </c>
      <c r="H96" s="4" t="s">
        <v>10</v>
      </c>
      <c r="I96" s="4" t="s">
        <v>10</v>
      </c>
      <c r="J96" s="4" t="s">
        <v>11</v>
      </c>
      <c r="K96" s="4" t="s">
        <v>11</v>
      </c>
      <c r="M96">
        <f>E96/F96</f>
        <v>5.6390977443609019E-3</v>
      </c>
    </row>
    <row r="97" spans="1:13">
      <c r="B97" t="s">
        <v>59</v>
      </c>
      <c r="C97">
        <v>48</v>
      </c>
      <c r="D97">
        <v>2</v>
      </c>
      <c r="E97">
        <v>0</v>
      </c>
      <c r="F97">
        <v>530</v>
      </c>
      <c r="H97" s="4"/>
      <c r="I97" s="4"/>
      <c r="J97" s="4"/>
      <c r="K97" s="4"/>
    </row>
    <row r="98" spans="1:13">
      <c r="A98">
        <v>2005</v>
      </c>
      <c r="B98" t="s">
        <v>60</v>
      </c>
      <c r="C98">
        <v>49</v>
      </c>
      <c r="D98">
        <v>1</v>
      </c>
      <c r="E98">
        <v>125</v>
      </c>
      <c r="F98">
        <v>636</v>
      </c>
      <c r="H98" s="4" t="s">
        <v>11</v>
      </c>
      <c r="I98" s="4" t="s">
        <v>11</v>
      </c>
      <c r="J98" s="4" t="s">
        <v>11</v>
      </c>
      <c r="K98" s="4" t="s">
        <v>11</v>
      </c>
      <c r="M98">
        <f>E98/F98</f>
        <v>0.19654088050314467</v>
      </c>
    </row>
    <row r="99" spans="1:13">
      <c r="B99" t="s">
        <v>60</v>
      </c>
      <c r="C99">
        <v>49</v>
      </c>
      <c r="D99">
        <v>3</v>
      </c>
      <c r="E99">
        <v>104</v>
      </c>
      <c r="F99">
        <v>619</v>
      </c>
      <c r="H99" s="4"/>
      <c r="I99" s="4"/>
      <c r="J99" s="4"/>
      <c r="K99" s="4"/>
    </row>
    <row r="100" spans="1:13">
      <c r="A100">
        <v>2007</v>
      </c>
      <c r="B100" t="s">
        <v>61</v>
      </c>
      <c r="C100">
        <v>50</v>
      </c>
      <c r="D100">
        <v>1</v>
      </c>
      <c r="E100">
        <v>157</v>
      </c>
      <c r="F100">
        <v>8901</v>
      </c>
      <c r="H100" s="4" t="s">
        <v>11</v>
      </c>
      <c r="I100" s="4" t="s">
        <v>11</v>
      </c>
      <c r="J100" s="4" t="s">
        <v>11</v>
      </c>
      <c r="K100" s="4" t="s">
        <v>11</v>
      </c>
      <c r="M100">
        <f>E100/F100</f>
        <v>1.7638467587911471E-2</v>
      </c>
    </row>
    <row r="101" spans="1:13">
      <c r="B101" t="s">
        <v>61</v>
      </c>
      <c r="C101">
        <v>50</v>
      </c>
      <c r="D101">
        <v>7</v>
      </c>
      <c r="E101">
        <v>83</v>
      </c>
      <c r="F101">
        <v>8901</v>
      </c>
      <c r="H101" s="4"/>
      <c r="I101" s="4"/>
      <c r="J101" s="4"/>
      <c r="K101" s="4"/>
    </row>
    <row r="102" spans="1:13">
      <c r="A102">
        <v>2005</v>
      </c>
      <c r="B102" t="s">
        <v>62</v>
      </c>
      <c r="C102">
        <v>51</v>
      </c>
      <c r="D102">
        <v>1</v>
      </c>
      <c r="E102">
        <v>20</v>
      </c>
      <c r="F102">
        <v>73</v>
      </c>
      <c r="H102" s="4" t="s">
        <v>11</v>
      </c>
      <c r="I102" s="4" t="s">
        <v>11</v>
      </c>
      <c r="J102" s="4" t="s">
        <v>11</v>
      </c>
      <c r="K102" s="4" t="s">
        <v>11</v>
      </c>
      <c r="M102">
        <f>E102/F102</f>
        <v>0.27397260273972601</v>
      </c>
    </row>
    <row r="103" spans="1:13">
      <c r="B103" t="s">
        <v>62</v>
      </c>
      <c r="C103">
        <v>51</v>
      </c>
      <c r="D103">
        <v>3</v>
      </c>
      <c r="E103">
        <v>26</v>
      </c>
      <c r="F103">
        <v>70</v>
      </c>
      <c r="H103" s="4"/>
      <c r="I103" s="4"/>
      <c r="J103" s="4"/>
      <c r="K103" s="4"/>
    </row>
    <row r="104" spans="1:13">
      <c r="A104">
        <v>2006</v>
      </c>
      <c r="B104" t="s">
        <v>63</v>
      </c>
      <c r="C104">
        <v>52</v>
      </c>
      <c r="D104">
        <v>1</v>
      </c>
      <c r="E104">
        <v>39</v>
      </c>
      <c r="F104">
        <v>2366</v>
      </c>
      <c r="H104" s="4" t="s">
        <v>10</v>
      </c>
      <c r="I104" s="4" t="s">
        <v>10</v>
      </c>
      <c r="J104" s="4" t="s">
        <v>11</v>
      </c>
      <c r="K104" s="4" t="s">
        <v>11</v>
      </c>
      <c r="M104">
        <f>E104/F104</f>
        <v>1.6483516483516484E-2</v>
      </c>
    </row>
    <row r="105" spans="1:13">
      <c r="B105" t="s">
        <v>63</v>
      </c>
      <c r="C105">
        <v>52</v>
      </c>
      <c r="D105">
        <v>3</v>
      </c>
      <c r="E105">
        <v>40</v>
      </c>
      <c r="F105">
        <v>2365</v>
      </c>
      <c r="H105" s="4"/>
      <c r="I105" s="4"/>
      <c r="J105" s="4"/>
      <c r="K105" s="4"/>
    </row>
    <row r="106" spans="1:13">
      <c r="A106">
        <v>2001</v>
      </c>
      <c r="B106" t="s">
        <v>64</v>
      </c>
      <c r="C106">
        <v>53</v>
      </c>
      <c r="D106">
        <v>1</v>
      </c>
      <c r="E106">
        <v>2</v>
      </c>
      <c r="F106">
        <v>398</v>
      </c>
      <c r="H106" s="4" t="s">
        <v>10</v>
      </c>
      <c r="I106" s="4" t="s">
        <v>10</v>
      </c>
      <c r="J106" s="4" t="s">
        <v>11</v>
      </c>
      <c r="K106" s="4" t="s">
        <v>11</v>
      </c>
      <c r="M106">
        <f>E106/F106</f>
        <v>5.0251256281407036E-3</v>
      </c>
    </row>
    <row r="107" spans="1:13">
      <c r="B107" t="s">
        <v>64</v>
      </c>
      <c r="C107">
        <v>53</v>
      </c>
      <c r="D107">
        <v>4</v>
      </c>
      <c r="E107">
        <v>1</v>
      </c>
      <c r="F107">
        <v>395</v>
      </c>
      <c r="H107" s="4"/>
      <c r="I107" s="4"/>
      <c r="J107" s="4"/>
      <c r="K107" s="4"/>
    </row>
    <row r="108" spans="1:13">
      <c r="A108">
        <v>1991</v>
      </c>
      <c r="B108" t="s">
        <v>65</v>
      </c>
      <c r="C108">
        <v>54</v>
      </c>
      <c r="D108">
        <v>1</v>
      </c>
      <c r="E108">
        <v>2</v>
      </c>
      <c r="F108">
        <v>1663</v>
      </c>
      <c r="H108" s="4" t="s">
        <v>10</v>
      </c>
      <c r="I108" s="4" t="s">
        <v>10</v>
      </c>
      <c r="J108" s="4" t="s">
        <v>11</v>
      </c>
      <c r="K108" s="4" t="s">
        <v>11</v>
      </c>
      <c r="M108">
        <f>E108/F108</f>
        <v>1.2026458208057728E-3</v>
      </c>
    </row>
    <row r="109" spans="1:13">
      <c r="B109" t="s">
        <v>65</v>
      </c>
      <c r="C109">
        <v>54</v>
      </c>
      <c r="D109">
        <v>6</v>
      </c>
      <c r="E109">
        <v>16</v>
      </c>
      <c r="F109">
        <v>6582</v>
      </c>
      <c r="H109" s="4"/>
      <c r="I109" s="4"/>
      <c r="J109" s="4"/>
      <c r="K109" s="4"/>
    </row>
    <row r="110" spans="1:13">
      <c r="A110">
        <v>2009</v>
      </c>
      <c r="B110" t="s">
        <v>66</v>
      </c>
      <c r="C110">
        <v>55</v>
      </c>
      <c r="D110">
        <v>1</v>
      </c>
      <c r="E110">
        <v>324</v>
      </c>
      <c r="F110">
        <v>1384</v>
      </c>
      <c r="H110" s="4" t="s">
        <v>11</v>
      </c>
      <c r="I110" s="4" t="s">
        <v>10</v>
      </c>
      <c r="J110" s="4" t="s">
        <v>11</v>
      </c>
      <c r="K110" s="4" t="s">
        <v>11</v>
      </c>
      <c r="M110">
        <f>E110/F110</f>
        <v>0.23410404624277456</v>
      </c>
    </row>
    <row r="111" spans="1:13">
      <c r="B111" t="s">
        <v>66</v>
      </c>
      <c r="C111">
        <v>55</v>
      </c>
      <c r="D111">
        <v>7</v>
      </c>
      <c r="E111">
        <v>324</v>
      </c>
      <c r="F111">
        <v>1389</v>
      </c>
      <c r="H111" s="4"/>
      <c r="I111" s="4"/>
      <c r="J111" s="4"/>
      <c r="K111" s="4"/>
    </row>
    <row r="112" spans="1:13">
      <c r="A112">
        <v>2005</v>
      </c>
      <c r="B112" t="s">
        <v>67</v>
      </c>
      <c r="C112">
        <v>56</v>
      </c>
      <c r="D112">
        <v>1</v>
      </c>
      <c r="E112">
        <v>3</v>
      </c>
      <c r="F112">
        <v>78</v>
      </c>
      <c r="H112" s="4" t="s">
        <v>11</v>
      </c>
      <c r="I112" s="4" t="s">
        <v>11</v>
      </c>
      <c r="J112" s="4" t="s">
        <v>11</v>
      </c>
      <c r="K112" s="4" t="s">
        <v>11</v>
      </c>
      <c r="M112">
        <f>E112/F112</f>
        <v>3.8461538461538464E-2</v>
      </c>
    </row>
    <row r="113" spans="1:13">
      <c r="B113" t="s">
        <v>67</v>
      </c>
      <c r="C113">
        <v>56</v>
      </c>
      <c r="D113">
        <v>3</v>
      </c>
      <c r="E113">
        <v>3</v>
      </c>
      <c r="F113">
        <v>77</v>
      </c>
      <c r="H113" s="4"/>
      <c r="I113" s="4"/>
      <c r="J113" s="4"/>
      <c r="K113" s="4"/>
    </row>
    <row r="114" spans="1:13">
      <c r="A114">
        <v>1991</v>
      </c>
      <c r="B114" t="s">
        <v>68</v>
      </c>
      <c r="C114">
        <v>57</v>
      </c>
      <c r="D114">
        <v>1</v>
      </c>
      <c r="E114">
        <v>1</v>
      </c>
      <c r="F114">
        <v>78</v>
      </c>
      <c r="H114" s="4" t="s">
        <v>10</v>
      </c>
      <c r="I114" s="4" t="s">
        <v>10</v>
      </c>
      <c r="J114" s="4" t="s">
        <v>10</v>
      </c>
      <c r="K114" s="4" t="s">
        <v>11</v>
      </c>
      <c r="M114">
        <f>E114/F114</f>
        <v>1.282051282051282E-2</v>
      </c>
    </row>
    <row r="115" spans="1:13">
      <c r="B115" t="s">
        <v>68</v>
      </c>
      <c r="C115">
        <v>57</v>
      </c>
      <c r="D115">
        <v>6</v>
      </c>
      <c r="E115">
        <v>0</v>
      </c>
      <c r="F115">
        <v>79</v>
      </c>
      <c r="H115" s="4"/>
      <c r="I115" s="4"/>
      <c r="J115" s="4"/>
      <c r="K115" s="4"/>
    </row>
    <row r="116" spans="1:13">
      <c r="A116">
        <v>2007</v>
      </c>
      <c r="B116" t="s">
        <v>69</v>
      </c>
      <c r="C116">
        <v>58</v>
      </c>
      <c r="D116">
        <v>1</v>
      </c>
      <c r="E116">
        <v>1</v>
      </c>
      <c r="F116">
        <v>163</v>
      </c>
      <c r="H116" s="4" t="s">
        <v>10</v>
      </c>
      <c r="I116" s="4" t="s">
        <v>10</v>
      </c>
      <c r="J116" s="4" t="s">
        <v>11</v>
      </c>
      <c r="K116" s="4" t="s">
        <v>11</v>
      </c>
      <c r="M116">
        <f>E116/F116</f>
        <v>6.1349693251533744E-3</v>
      </c>
    </row>
    <row r="117" spans="1:13">
      <c r="B117" t="s">
        <v>69</v>
      </c>
      <c r="C117">
        <v>58</v>
      </c>
      <c r="D117">
        <v>2</v>
      </c>
      <c r="E117">
        <v>0</v>
      </c>
      <c r="F117">
        <v>163</v>
      </c>
      <c r="H117" s="4"/>
      <c r="I117" s="4"/>
      <c r="J117" s="4"/>
      <c r="K11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activeCell="D9" sqref="D9"/>
    </sheetView>
  </sheetViews>
  <sheetFormatPr baseColWidth="10" defaultRowHeight="15"/>
  <cols>
    <col min="4" max="4" width="23.85546875" customWidth="1"/>
    <col min="8" max="8" width="18.5703125" customWidth="1"/>
  </cols>
  <sheetData>
    <row r="1" spans="1:8">
      <c r="A1" s="5" t="s">
        <v>72</v>
      </c>
      <c r="B1" s="5"/>
      <c r="C1" s="5"/>
      <c r="D1" s="5"/>
      <c r="E1" s="5"/>
      <c r="F1" s="5"/>
    </row>
    <row r="2" spans="1:8">
      <c r="A2" s="6" t="s">
        <v>73</v>
      </c>
      <c r="B2" s="7"/>
      <c r="C2" s="9">
        <v>1</v>
      </c>
      <c r="D2" s="10" t="s">
        <v>74</v>
      </c>
      <c r="E2" s="9">
        <v>4</v>
      </c>
      <c r="F2" s="10" t="s">
        <v>75</v>
      </c>
      <c r="G2" s="9">
        <v>7</v>
      </c>
      <c r="H2" s="10" t="s">
        <v>76</v>
      </c>
    </row>
    <row r="3" spans="1:8">
      <c r="A3" s="8"/>
      <c r="B3" s="8"/>
      <c r="C3" s="11">
        <v>2</v>
      </c>
      <c r="D3" s="10" t="s">
        <v>77</v>
      </c>
      <c r="E3" s="9">
        <v>5</v>
      </c>
      <c r="F3" s="10" t="s">
        <v>78</v>
      </c>
      <c r="G3" s="12"/>
      <c r="H3" s="12"/>
    </row>
    <row r="4" spans="1:8">
      <c r="A4" s="8"/>
      <c r="B4" s="8"/>
      <c r="C4" s="11">
        <v>3</v>
      </c>
      <c r="D4" s="10" t="s">
        <v>79</v>
      </c>
      <c r="E4" s="9">
        <v>6</v>
      </c>
      <c r="F4" s="10" t="s">
        <v>80</v>
      </c>
      <c r="G4" s="12"/>
      <c r="H4" s="12"/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2018-02-26T10:22:52Z</dcterms:created>
  <dcterms:modified xsi:type="dcterms:W3CDTF">2018-02-26T10:24:57Z</dcterms:modified>
</cp:coreProperties>
</file>