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21015" windowHeight="970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M55" i="1"/>
  <c r="M53"/>
  <c r="M51"/>
  <c r="M49"/>
  <c r="M47"/>
  <c r="M45"/>
  <c r="M43"/>
  <c r="M41"/>
  <c r="M39"/>
  <c r="M37"/>
  <c r="M35"/>
  <c r="M33"/>
  <c r="M31"/>
  <c r="M29"/>
  <c r="M27"/>
  <c r="M25"/>
  <c r="M23"/>
  <c r="M21"/>
  <c r="M19"/>
  <c r="M17"/>
  <c r="M15"/>
  <c r="M13"/>
  <c r="M11"/>
  <c r="M9"/>
  <c r="M7"/>
  <c r="M5"/>
  <c r="M3"/>
</calcChain>
</file>

<file path=xl/sharedStrings.xml><?xml version="1.0" encoding="utf-8"?>
<sst xmlns="http://schemas.openxmlformats.org/spreadsheetml/2006/main" count="182" uniqueCount="77">
  <si>
    <t>Year</t>
  </si>
  <si>
    <t>Study (name)</t>
  </si>
  <si>
    <t>r</t>
  </si>
  <si>
    <t>n</t>
  </si>
  <si>
    <t>Sequence gen.</t>
  </si>
  <si>
    <t>Allocation conc.</t>
  </si>
  <si>
    <t>Blinding pat.</t>
  </si>
  <si>
    <t>Blinding ass.</t>
  </si>
  <si>
    <t>Baseline Risk</t>
  </si>
  <si>
    <t>A0001 Moreland 2002</t>
  </si>
  <si>
    <t>U</t>
  </si>
  <si>
    <t>A0001</t>
  </si>
  <si>
    <t>A0002 Genovese 2005</t>
  </si>
  <si>
    <t>L</t>
  </si>
  <si>
    <t>A0002</t>
  </si>
  <si>
    <t>A0003 Schiff 2008</t>
  </si>
  <si>
    <t>H</t>
  </si>
  <si>
    <t>A0003</t>
  </si>
  <si>
    <t>A0004 Kremer 2003</t>
  </si>
  <si>
    <t>A0004</t>
  </si>
  <si>
    <t>A0005 Kremer 2006</t>
  </si>
  <si>
    <t>A0005</t>
  </si>
  <si>
    <t>A0006 Weinblatt 2007</t>
  </si>
  <si>
    <t>A0006</t>
  </si>
  <si>
    <t>A0008 Bejarano 2008</t>
  </si>
  <si>
    <t>A0008</t>
  </si>
  <si>
    <t>A0009 Breedveld 2006</t>
  </si>
  <si>
    <t>A0009</t>
  </si>
  <si>
    <t>A0010 Furst 2003</t>
  </si>
  <si>
    <t>A0010</t>
  </si>
  <si>
    <t>A0011 Keystone 2004</t>
  </si>
  <si>
    <t>A0011</t>
  </si>
  <si>
    <t>A0012 Kim 2007</t>
  </si>
  <si>
    <t>A0012</t>
  </si>
  <si>
    <t>A0013 Miyasaka 2008</t>
  </si>
  <si>
    <t>A0013</t>
  </si>
  <si>
    <t>A0014 Van De Putte 2004</t>
  </si>
  <si>
    <t>A0014</t>
  </si>
  <si>
    <t>A0015 Weinblatt 2003</t>
  </si>
  <si>
    <t>A0015</t>
  </si>
  <si>
    <t>A0018 Cohen 2002</t>
  </si>
  <si>
    <t>A0018</t>
  </si>
  <si>
    <t>A0019 Cohen 2004</t>
  </si>
  <si>
    <t>A0019</t>
  </si>
  <si>
    <t>A0020 Genovese 2004</t>
  </si>
  <si>
    <t>A0020</t>
  </si>
  <si>
    <t>A0021 Moreland 1999</t>
  </si>
  <si>
    <t>A0021</t>
  </si>
  <si>
    <t>A0022 Weinblatt 1999</t>
  </si>
  <si>
    <t>A0022</t>
  </si>
  <si>
    <t>A0023 COMET 2008</t>
  </si>
  <si>
    <t>A0023</t>
  </si>
  <si>
    <t>A0024 TEMPO 2004 Klareskog</t>
  </si>
  <si>
    <t>A0024</t>
  </si>
  <si>
    <t>A0026 ASPIRE 2004 Claire</t>
  </si>
  <si>
    <t>A0026</t>
  </si>
  <si>
    <t>A0027 ATTRACT 2000 Lipsky</t>
  </si>
  <si>
    <t>A0027</t>
  </si>
  <si>
    <t>A0028 Quinn 2005</t>
  </si>
  <si>
    <t>A0028</t>
  </si>
  <si>
    <t>A0029 Edwards 2004</t>
  </si>
  <si>
    <t>A0029</t>
  </si>
  <si>
    <t>A0030 DANCER 2006 Emery</t>
  </si>
  <si>
    <t>A0030</t>
  </si>
  <si>
    <t>A0031 REFLEX 2006 Cohen</t>
  </si>
  <si>
    <t>A0031</t>
  </si>
  <si>
    <t>id</t>
  </si>
  <si>
    <t>t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</si>
  <si>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scheme val="minor"/>
      </rPr>
      <t xml:space="preserve"> efficacy of biologics for rheumatoid arthritis - ACR50 </t>
    </r>
    <r>
      <rPr>
        <b/>
        <sz val="11"/>
        <color theme="1"/>
        <rFont val="Calibri"/>
        <family val="2"/>
        <charset val="161"/>
        <scheme val="minor"/>
      </rPr>
      <t>Beneficial</t>
    </r>
  </si>
  <si>
    <t>Treatments</t>
  </si>
  <si>
    <t>Placebo - common comparator</t>
  </si>
  <si>
    <t>Anakinra</t>
  </si>
  <si>
    <t>Rituximab</t>
  </si>
  <si>
    <t>Abatacept</t>
  </si>
  <si>
    <t>Etanercept</t>
  </si>
  <si>
    <t>Adalimumab</t>
  </si>
  <si>
    <t>Infliximab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</si>
</sst>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0" fillId="0" borderId="0" xfId="0" applyFont="1"/>
    <xf numFmtId="1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55"/>
  <sheetViews>
    <sheetView tabSelected="1" workbookViewId="0">
      <selection activeCell="Q26" sqref="Q26"/>
    </sheetView>
  </sheetViews>
  <sheetFormatPr baseColWidth="10" defaultRowHeight="15"/>
  <cols>
    <col min="2" max="2" width="20.7109375" customWidth="1"/>
    <col min="7" max="7" width="14.28515625" customWidth="1"/>
  </cols>
  <sheetData>
    <row r="1" spans="1:22">
      <c r="A1" s="1" t="s">
        <v>0</v>
      </c>
      <c r="B1" s="1" t="s">
        <v>1</v>
      </c>
      <c r="C1" s="1" t="s">
        <v>66</v>
      </c>
      <c r="D1" s="1" t="s">
        <v>67</v>
      </c>
      <c r="E1" s="2" t="s">
        <v>2</v>
      </c>
      <c r="F1" s="2" t="s">
        <v>3</v>
      </c>
      <c r="G1" s="1"/>
      <c r="H1" s="3" t="s">
        <v>4</v>
      </c>
      <c r="I1" s="3" t="s">
        <v>5</v>
      </c>
      <c r="J1" s="3" t="s">
        <v>6</v>
      </c>
      <c r="K1" s="3" t="s">
        <v>7</v>
      </c>
      <c r="L1" s="1"/>
      <c r="M1" s="1" t="s">
        <v>8</v>
      </c>
      <c r="N1" s="1"/>
      <c r="O1" s="4" t="s">
        <v>68</v>
      </c>
      <c r="P1" s="4"/>
      <c r="Q1" s="4"/>
      <c r="R1" s="4"/>
      <c r="S1" s="4"/>
      <c r="T1" s="4"/>
    </row>
    <row r="2" spans="1:22">
      <c r="A2">
        <v>2002</v>
      </c>
      <c r="B2" s="4" t="s">
        <v>9</v>
      </c>
      <c r="C2">
        <v>1</v>
      </c>
      <c r="D2">
        <v>2</v>
      </c>
      <c r="E2">
        <v>5</v>
      </c>
      <c r="F2">
        <v>32</v>
      </c>
      <c r="H2" s="5" t="s">
        <v>10</v>
      </c>
      <c r="I2" s="5" t="s">
        <v>10</v>
      </c>
      <c r="J2" s="5" t="s">
        <v>10</v>
      </c>
      <c r="K2" s="5" t="s">
        <v>10</v>
      </c>
      <c r="O2" s="6" t="s">
        <v>69</v>
      </c>
      <c r="P2" s="7"/>
      <c r="Q2" s="9">
        <v>1</v>
      </c>
      <c r="R2" s="10" t="s">
        <v>70</v>
      </c>
      <c r="S2" s="9">
        <v>4</v>
      </c>
      <c r="T2" s="11" t="s">
        <v>71</v>
      </c>
      <c r="U2" s="9">
        <v>7</v>
      </c>
      <c r="V2" s="10" t="s">
        <v>72</v>
      </c>
    </row>
    <row r="3" spans="1:22">
      <c r="B3" t="s">
        <v>11</v>
      </c>
      <c r="C3">
        <v>1</v>
      </c>
      <c r="D3">
        <v>1</v>
      </c>
      <c r="E3">
        <v>2</v>
      </c>
      <c r="F3">
        <v>32</v>
      </c>
      <c r="H3" s="5"/>
      <c r="I3" s="5"/>
      <c r="J3" s="5"/>
      <c r="K3" s="5"/>
      <c r="M3">
        <f>E3/F3</f>
        <v>6.25E-2</v>
      </c>
      <c r="O3" s="8"/>
      <c r="P3" s="8"/>
      <c r="Q3" s="12">
        <v>2</v>
      </c>
      <c r="R3" s="10" t="s">
        <v>73</v>
      </c>
      <c r="S3" s="9">
        <v>5</v>
      </c>
      <c r="T3" s="10" t="s">
        <v>74</v>
      </c>
      <c r="U3" s="11"/>
      <c r="V3" s="11"/>
    </row>
    <row r="4" spans="1:22">
      <c r="A4">
        <v>2005</v>
      </c>
      <c r="B4" t="s">
        <v>12</v>
      </c>
      <c r="C4">
        <v>2</v>
      </c>
      <c r="D4">
        <v>2</v>
      </c>
      <c r="E4">
        <v>52</v>
      </c>
      <c r="F4">
        <v>256</v>
      </c>
      <c r="H4" s="5" t="s">
        <v>13</v>
      </c>
      <c r="I4" s="5" t="s">
        <v>13</v>
      </c>
      <c r="J4" s="5" t="s">
        <v>13</v>
      </c>
      <c r="K4" s="5" t="s">
        <v>13</v>
      </c>
      <c r="O4" s="8"/>
      <c r="P4" s="8"/>
      <c r="Q4" s="12">
        <v>3</v>
      </c>
      <c r="R4" s="10" t="s">
        <v>75</v>
      </c>
      <c r="S4" s="9">
        <v>6</v>
      </c>
      <c r="T4" s="10" t="s">
        <v>76</v>
      </c>
      <c r="U4" s="11"/>
      <c r="V4" s="11"/>
    </row>
    <row r="5" spans="1:22">
      <c r="B5" t="s">
        <v>14</v>
      </c>
      <c r="C5">
        <v>2</v>
      </c>
      <c r="D5">
        <v>1</v>
      </c>
      <c r="E5">
        <v>5</v>
      </c>
      <c r="F5">
        <v>133</v>
      </c>
      <c r="H5" s="5"/>
      <c r="I5" s="5"/>
      <c r="J5" s="5"/>
      <c r="K5" s="5"/>
      <c r="M5">
        <f>E5/F5</f>
        <v>3.7593984962406013E-2</v>
      </c>
    </row>
    <row r="6" spans="1:22">
      <c r="A6">
        <v>2008</v>
      </c>
      <c r="B6" t="s">
        <v>15</v>
      </c>
      <c r="C6">
        <v>3</v>
      </c>
      <c r="D6">
        <v>2</v>
      </c>
      <c r="E6">
        <v>63</v>
      </c>
      <c r="F6">
        <v>156</v>
      </c>
      <c r="H6" s="5" t="s">
        <v>10</v>
      </c>
      <c r="I6" s="5" t="s">
        <v>13</v>
      </c>
      <c r="J6" s="5" t="s">
        <v>16</v>
      </c>
      <c r="K6" s="5" t="s">
        <v>16</v>
      </c>
    </row>
    <row r="7" spans="1:22">
      <c r="B7" t="s">
        <v>17</v>
      </c>
      <c r="C7">
        <v>3</v>
      </c>
      <c r="D7">
        <v>1</v>
      </c>
      <c r="E7">
        <v>22</v>
      </c>
      <c r="F7">
        <v>110</v>
      </c>
      <c r="H7" s="5"/>
      <c r="I7" s="5"/>
      <c r="J7" s="5"/>
      <c r="K7" s="5"/>
      <c r="M7">
        <f>E7/F7</f>
        <v>0.2</v>
      </c>
    </row>
    <row r="8" spans="1:22">
      <c r="A8">
        <v>2003</v>
      </c>
      <c r="B8" t="s">
        <v>18</v>
      </c>
      <c r="C8">
        <v>4</v>
      </c>
      <c r="D8">
        <v>2</v>
      </c>
      <c r="E8">
        <v>42</v>
      </c>
      <c r="F8">
        <v>115</v>
      </c>
      <c r="H8" s="5" t="s">
        <v>10</v>
      </c>
      <c r="I8" s="5" t="s">
        <v>13</v>
      </c>
      <c r="J8" s="5" t="s">
        <v>13</v>
      </c>
      <c r="K8" s="5" t="s">
        <v>13</v>
      </c>
    </row>
    <row r="9" spans="1:22">
      <c r="B9" t="s">
        <v>19</v>
      </c>
      <c r="C9">
        <v>4</v>
      </c>
      <c r="D9">
        <v>1</v>
      </c>
      <c r="E9">
        <v>14</v>
      </c>
      <c r="F9">
        <v>119</v>
      </c>
      <c r="H9" s="5"/>
      <c r="I9" s="5"/>
      <c r="J9" s="5"/>
      <c r="K9" s="5"/>
      <c r="M9">
        <f>E9/F9</f>
        <v>0.11764705882352941</v>
      </c>
    </row>
    <row r="10" spans="1:22">
      <c r="A10">
        <v>2006</v>
      </c>
      <c r="B10" t="s">
        <v>20</v>
      </c>
      <c r="C10">
        <v>5</v>
      </c>
      <c r="D10">
        <v>2</v>
      </c>
      <c r="E10">
        <v>169</v>
      </c>
      <c r="F10">
        <v>424</v>
      </c>
      <c r="H10" s="5" t="s">
        <v>13</v>
      </c>
      <c r="I10" s="5" t="s">
        <v>13</v>
      </c>
      <c r="J10" s="5" t="s">
        <v>13</v>
      </c>
      <c r="K10" s="5" t="s">
        <v>13</v>
      </c>
    </row>
    <row r="11" spans="1:22">
      <c r="B11" t="s">
        <v>21</v>
      </c>
      <c r="C11">
        <v>5</v>
      </c>
      <c r="D11">
        <v>1</v>
      </c>
      <c r="E11">
        <v>36</v>
      </c>
      <c r="F11">
        <v>214</v>
      </c>
      <c r="H11" s="5"/>
      <c r="I11" s="5"/>
      <c r="J11" s="5"/>
      <c r="K11" s="5"/>
      <c r="M11">
        <f>E11/F11</f>
        <v>0.16822429906542055</v>
      </c>
    </row>
    <row r="12" spans="1:22">
      <c r="A12">
        <v>2007</v>
      </c>
      <c r="B12" t="s">
        <v>22</v>
      </c>
      <c r="C12">
        <v>6</v>
      </c>
      <c r="D12">
        <v>2</v>
      </c>
      <c r="E12">
        <v>24</v>
      </c>
      <c r="F12">
        <v>85</v>
      </c>
      <c r="H12" s="5" t="s">
        <v>13</v>
      </c>
      <c r="I12" s="5" t="s">
        <v>13</v>
      </c>
      <c r="J12" s="5" t="s">
        <v>13</v>
      </c>
      <c r="K12" s="5" t="s">
        <v>13</v>
      </c>
    </row>
    <row r="13" spans="1:22">
      <c r="B13" t="s">
        <v>23</v>
      </c>
      <c r="C13">
        <v>6</v>
      </c>
      <c r="D13">
        <v>1</v>
      </c>
      <c r="E13">
        <v>6</v>
      </c>
      <c r="F13">
        <v>36</v>
      </c>
      <c r="H13" s="5"/>
      <c r="I13" s="5"/>
      <c r="J13" s="5"/>
      <c r="K13" s="5"/>
      <c r="M13">
        <f>E13/F13</f>
        <v>0.16666666666666666</v>
      </c>
    </row>
    <row r="14" spans="1:22">
      <c r="A14">
        <v>2008</v>
      </c>
      <c r="B14" t="s">
        <v>24</v>
      </c>
      <c r="C14">
        <v>7</v>
      </c>
      <c r="D14">
        <v>3</v>
      </c>
      <c r="E14">
        <v>42</v>
      </c>
      <c r="F14">
        <v>75</v>
      </c>
      <c r="H14" s="5" t="s">
        <v>13</v>
      </c>
      <c r="I14" s="5" t="s">
        <v>13</v>
      </c>
      <c r="J14" s="5" t="s">
        <v>13</v>
      </c>
      <c r="K14" s="5" t="s">
        <v>13</v>
      </c>
    </row>
    <row r="15" spans="1:22">
      <c r="B15" t="s">
        <v>25</v>
      </c>
      <c r="C15">
        <v>7</v>
      </c>
      <c r="D15">
        <v>1</v>
      </c>
      <c r="E15">
        <v>33</v>
      </c>
      <c r="F15">
        <v>73</v>
      </c>
      <c r="H15" s="5"/>
      <c r="I15" s="5"/>
      <c r="J15" s="5"/>
      <c r="K15" s="5"/>
      <c r="M15">
        <f>E15/F15</f>
        <v>0.45205479452054792</v>
      </c>
    </row>
    <row r="16" spans="1:22">
      <c r="A16">
        <v>2006</v>
      </c>
      <c r="B16" t="s">
        <v>26</v>
      </c>
      <c r="C16">
        <v>8</v>
      </c>
      <c r="D16">
        <v>3</v>
      </c>
      <c r="E16">
        <v>158</v>
      </c>
      <c r="F16">
        <v>268</v>
      </c>
      <c r="H16" s="5" t="s">
        <v>10</v>
      </c>
      <c r="I16" s="5" t="s">
        <v>10</v>
      </c>
      <c r="J16" s="5" t="s">
        <v>13</v>
      </c>
      <c r="K16" s="5" t="s">
        <v>13</v>
      </c>
    </row>
    <row r="17" spans="1:13">
      <c r="B17" t="s">
        <v>27</v>
      </c>
      <c r="C17">
        <v>8</v>
      </c>
      <c r="D17">
        <v>1</v>
      </c>
      <c r="E17">
        <v>111</v>
      </c>
      <c r="F17">
        <v>257</v>
      </c>
      <c r="H17" s="5"/>
      <c r="I17" s="5"/>
      <c r="J17" s="5"/>
      <c r="K17" s="5"/>
      <c r="M17">
        <f>E17/F17</f>
        <v>0.43190661478599224</v>
      </c>
    </row>
    <row r="18" spans="1:13">
      <c r="A18">
        <v>2003</v>
      </c>
      <c r="B18" t="s">
        <v>28</v>
      </c>
      <c r="C18">
        <v>9</v>
      </c>
      <c r="D18">
        <v>3</v>
      </c>
      <c r="E18">
        <v>77</v>
      </c>
      <c r="F18">
        <v>261</v>
      </c>
      <c r="H18" s="5" t="s">
        <v>10</v>
      </c>
      <c r="I18" s="5" t="s">
        <v>10</v>
      </c>
      <c r="J18" s="5" t="s">
        <v>13</v>
      </c>
      <c r="K18" s="5" t="s">
        <v>13</v>
      </c>
    </row>
    <row r="19" spans="1:13">
      <c r="B19" t="s">
        <v>29</v>
      </c>
      <c r="C19">
        <v>9</v>
      </c>
      <c r="D19">
        <v>1</v>
      </c>
      <c r="E19">
        <v>32</v>
      </c>
      <c r="F19">
        <v>270</v>
      </c>
      <c r="H19" s="5"/>
      <c r="I19" s="5"/>
      <c r="J19" s="5"/>
      <c r="K19" s="5"/>
      <c r="M19">
        <f>E19/F19</f>
        <v>0.11851851851851852</v>
      </c>
    </row>
    <row r="20" spans="1:13">
      <c r="A20">
        <v>2004</v>
      </c>
      <c r="B20" t="s">
        <v>30</v>
      </c>
      <c r="C20">
        <v>10</v>
      </c>
      <c r="D20">
        <v>3</v>
      </c>
      <c r="E20">
        <v>86</v>
      </c>
      <c r="F20">
        <v>207</v>
      </c>
      <c r="H20" s="5" t="s">
        <v>10</v>
      </c>
      <c r="I20" s="5" t="s">
        <v>10</v>
      </c>
      <c r="J20" s="5" t="s">
        <v>13</v>
      </c>
      <c r="K20" s="5" t="s">
        <v>13</v>
      </c>
    </row>
    <row r="21" spans="1:13">
      <c r="B21" t="s">
        <v>31</v>
      </c>
      <c r="C21">
        <v>10</v>
      </c>
      <c r="D21">
        <v>1</v>
      </c>
      <c r="E21">
        <v>19</v>
      </c>
      <c r="F21">
        <v>200</v>
      </c>
      <c r="H21" s="5"/>
      <c r="I21" s="5"/>
      <c r="J21" s="5"/>
      <c r="K21" s="5"/>
      <c r="M21">
        <f>E21/F21</f>
        <v>9.5000000000000001E-2</v>
      </c>
    </row>
    <row r="22" spans="1:13">
      <c r="A22">
        <v>2007</v>
      </c>
      <c r="B22" t="s">
        <v>32</v>
      </c>
      <c r="C22">
        <v>11</v>
      </c>
      <c r="D22">
        <v>3</v>
      </c>
      <c r="E22">
        <v>28</v>
      </c>
      <c r="F22">
        <v>65</v>
      </c>
      <c r="H22" s="5" t="s">
        <v>10</v>
      </c>
      <c r="I22" s="5" t="s">
        <v>10</v>
      </c>
      <c r="J22" s="5" t="s">
        <v>10</v>
      </c>
      <c r="K22" s="5" t="s">
        <v>10</v>
      </c>
    </row>
    <row r="23" spans="1:13">
      <c r="B23" t="s">
        <v>33</v>
      </c>
      <c r="C23">
        <v>11</v>
      </c>
      <c r="D23">
        <v>1</v>
      </c>
      <c r="E23">
        <v>9</v>
      </c>
      <c r="F23">
        <v>63</v>
      </c>
      <c r="H23" s="5"/>
      <c r="I23" s="5"/>
      <c r="J23" s="5"/>
      <c r="K23" s="5"/>
      <c r="M23">
        <f>E23/F23</f>
        <v>0.14285714285714285</v>
      </c>
    </row>
    <row r="24" spans="1:13">
      <c r="A24">
        <v>2008</v>
      </c>
      <c r="B24" t="s">
        <v>34</v>
      </c>
      <c r="C24">
        <v>12</v>
      </c>
      <c r="D24">
        <v>3</v>
      </c>
      <c r="E24">
        <v>22</v>
      </c>
      <c r="F24">
        <v>91</v>
      </c>
      <c r="H24" s="5" t="s">
        <v>10</v>
      </c>
      <c r="I24" s="5" t="s">
        <v>10</v>
      </c>
      <c r="J24" s="5" t="s">
        <v>10</v>
      </c>
      <c r="K24" s="5" t="s">
        <v>10</v>
      </c>
    </row>
    <row r="25" spans="1:13">
      <c r="B25" t="s">
        <v>35</v>
      </c>
      <c r="C25">
        <v>12</v>
      </c>
      <c r="D25">
        <v>1</v>
      </c>
      <c r="E25">
        <v>5</v>
      </c>
      <c r="F25">
        <v>87</v>
      </c>
      <c r="H25" s="5"/>
      <c r="I25" s="5"/>
      <c r="J25" s="5"/>
      <c r="K25" s="5"/>
      <c r="M25">
        <f>E25/F25</f>
        <v>5.7471264367816091E-2</v>
      </c>
    </row>
    <row r="26" spans="1:13">
      <c r="A26">
        <v>2004</v>
      </c>
      <c r="B26" t="s">
        <v>36</v>
      </c>
      <c r="C26">
        <v>13</v>
      </c>
      <c r="D26">
        <v>3</v>
      </c>
      <c r="E26">
        <v>25</v>
      </c>
      <c r="F26">
        <v>113</v>
      </c>
      <c r="H26" s="5" t="s">
        <v>13</v>
      </c>
      <c r="I26" s="5" t="s">
        <v>13</v>
      </c>
      <c r="J26" s="5" t="s">
        <v>13</v>
      </c>
      <c r="K26" s="5" t="s">
        <v>13</v>
      </c>
    </row>
    <row r="27" spans="1:13">
      <c r="B27" t="s">
        <v>37</v>
      </c>
      <c r="C27">
        <v>13</v>
      </c>
      <c r="D27">
        <v>1</v>
      </c>
      <c r="E27">
        <v>9</v>
      </c>
      <c r="F27">
        <v>110</v>
      </c>
      <c r="H27" s="5"/>
      <c r="I27" s="5"/>
      <c r="J27" s="5"/>
      <c r="K27" s="5"/>
      <c r="M27">
        <f>E27/F27</f>
        <v>8.1818181818181818E-2</v>
      </c>
    </row>
    <row r="28" spans="1:13">
      <c r="A28">
        <v>2003</v>
      </c>
      <c r="B28" t="s">
        <v>38</v>
      </c>
      <c r="C28">
        <v>14</v>
      </c>
      <c r="D28">
        <v>3</v>
      </c>
      <c r="E28">
        <v>37</v>
      </c>
      <c r="F28">
        <v>67</v>
      </c>
      <c r="H28" s="5" t="s">
        <v>10</v>
      </c>
      <c r="I28" s="5" t="s">
        <v>10</v>
      </c>
      <c r="J28" s="5" t="s">
        <v>10</v>
      </c>
      <c r="K28" s="5" t="s">
        <v>10</v>
      </c>
    </row>
    <row r="29" spans="1:13">
      <c r="B29" t="s">
        <v>39</v>
      </c>
      <c r="C29">
        <v>14</v>
      </c>
      <c r="D29">
        <v>1</v>
      </c>
      <c r="E29">
        <v>5</v>
      </c>
      <c r="F29">
        <v>62</v>
      </c>
      <c r="H29" s="5"/>
      <c r="I29" s="5"/>
      <c r="J29" s="5"/>
      <c r="K29" s="5"/>
      <c r="M29">
        <f>E29/F29</f>
        <v>8.0645161290322578E-2</v>
      </c>
    </row>
    <row r="30" spans="1:13">
      <c r="A30">
        <v>2002</v>
      </c>
      <c r="B30" t="s">
        <v>40</v>
      </c>
      <c r="C30">
        <v>15</v>
      </c>
      <c r="D30">
        <v>4</v>
      </c>
      <c r="E30">
        <v>22</v>
      </c>
      <c r="F30">
        <v>105</v>
      </c>
      <c r="H30" s="5" t="s">
        <v>10</v>
      </c>
      <c r="I30" s="5" t="s">
        <v>10</v>
      </c>
      <c r="J30" s="5" t="s">
        <v>13</v>
      </c>
      <c r="K30" s="5" t="s">
        <v>13</v>
      </c>
    </row>
    <row r="31" spans="1:13">
      <c r="B31" t="s">
        <v>41</v>
      </c>
      <c r="C31">
        <v>15</v>
      </c>
      <c r="D31">
        <v>1</v>
      </c>
      <c r="E31">
        <v>2</v>
      </c>
      <c r="F31">
        <v>48</v>
      </c>
      <c r="H31" s="5"/>
      <c r="I31" s="5"/>
      <c r="J31" s="5"/>
      <c r="K31" s="5"/>
      <c r="M31">
        <f>E31/F31</f>
        <v>4.1666666666666664E-2</v>
      </c>
    </row>
    <row r="32" spans="1:13">
      <c r="A32">
        <v>2004</v>
      </c>
      <c r="B32" t="s">
        <v>42</v>
      </c>
      <c r="C32">
        <v>16</v>
      </c>
      <c r="D32">
        <v>4</v>
      </c>
      <c r="E32">
        <v>43</v>
      </c>
      <c r="F32">
        <v>250</v>
      </c>
      <c r="H32" s="5" t="s">
        <v>10</v>
      </c>
      <c r="I32" s="5" t="s">
        <v>10</v>
      </c>
      <c r="J32" s="5" t="s">
        <v>10</v>
      </c>
      <c r="K32" s="5" t="s">
        <v>13</v>
      </c>
    </row>
    <row r="33" spans="1:13">
      <c r="B33" t="s">
        <v>43</v>
      </c>
      <c r="C33">
        <v>16</v>
      </c>
      <c r="D33">
        <v>1</v>
      </c>
      <c r="E33">
        <v>20</v>
      </c>
      <c r="F33">
        <v>251</v>
      </c>
      <c r="H33" s="5"/>
      <c r="I33" s="5"/>
      <c r="J33" s="5"/>
      <c r="K33" s="5"/>
      <c r="M33">
        <f>E33/F33</f>
        <v>7.9681274900398405E-2</v>
      </c>
    </row>
    <row r="34" spans="1:13">
      <c r="A34">
        <v>2004</v>
      </c>
      <c r="B34" t="s">
        <v>44</v>
      </c>
      <c r="C34">
        <v>17</v>
      </c>
      <c r="D34">
        <v>4</v>
      </c>
      <c r="E34">
        <v>25</v>
      </c>
      <c r="F34">
        <v>81</v>
      </c>
      <c r="H34" s="5" t="s">
        <v>10</v>
      </c>
      <c r="I34" s="5" t="s">
        <v>10</v>
      </c>
      <c r="J34" s="5" t="s">
        <v>13</v>
      </c>
      <c r="K34" s="5" t="s">
        <v>13</v>
      </c>
    </row>
    <row r="35" spans="1:13">
      <c r="B35" t="s">
        <v>45</v>
      </c>
      <c r="C35">
        <v>17</v>
      </c>
      <c r="D35">
        <v>1</v>
      </c>
      <c r="E35">
        <v>33</v>
      </c>
      <c r="F35">
        <v>80</v>
      </c>
      <c r="H35" s="5"/>
      <c r="I35" s="5"/>
      <c r="J35" s="5"/>
      <c r="K35" s="5"/>
      <c r="M35">
        <f>E35/F35</f>
        <v>0.41249999999999998</v>
      </c>
    </row>
    <row r="36" spans="1:13">
      <c r="A36">
        <v>1999</v>
      </c>
      <c r="B36" t="s">
        <v>46</v>
      </c>
      <c r="C36">
        <v>18</v>
      </c>
      <c r="D36">
        <v>5</v>
      </c>
      <c r="E36">
        <v>31</v>
      </c>
      <c r="F36">
        <v>78</v>
      </c>
      <c r="H36" s="5" t="s">
        <v>10</v>
      </c>
      <c r="I36" s="5" t="s">
        <v>13</v>
      </c>
      <c r="J36" s="5" t="s">
        <v>13</v>
      </c>
      <c r="K36" s="5" t="s">
        <v>13</v>
      </c>
    </row>
    <row r="37" spans="1:13">
      <c r="B37" t="s">
        <v>47</v>
      </c>
      <c r="C37">
        <v>18</v>
      </c>
      <c r="D37">
        <v>1</v>
      </c>
      <c r="E37">
        <v>4</v>
      </c>
      <c r="F37">
        <v>80</v>
      </c>
      <c r="H37" s="5"/>
      <c r="I37" s="5"/>
      <c r="J37" s="5"/>
      <c r="K37" s="5"/>
      <c r="M37">
        <f>E37/F37</f>
        <v>0.05</v>
      </c>
    </row>
    <row r="38" spans="1:13">
      <c r="A38">
        <v>1999</v>
      </c>
      <c r="B38" t="s">
        <v>48</v>
      </c>
      <c r="C38">
        <v>19</v>
      </c>
      <c r="D38">
        <v>5</v>
      </c>
      <c r="E38">
        <v>23</v>
      </c>
      <c r="F38">
        <v>59</v>
      </c>
      <c r="H38" s="5" t="s">
        <v>10</v>
      </c>
      <c r="I38" s="5" t="s">
        <v>10</v>
      </c>
      <c r="J38" s="5" t="s">
        <v>13</v>
      </c>
      <c r="K38" s="5" t="s">
        <v>13</v>
      </c>
    </row>
    <row r="39" spans="1:13">
      <c r="B39" t="s">
        <v>49</v>
      </c>
      <c r="C39">
        <v>19</v>
      </c>
      <c r="D39">
        <v>1</v>
      </c>
      <c r="E39">
        <v>1</v>
      </c>
      <c r="F39">
        <v>30</v>
      </c>
      <c r="H39" s="5"/>
      <c r="I39" s="5"/>
      <c r="J39" s="5"/>
      <c r="K39" s="5"/>
      <c r="M39">
        <f>E39/F39</f>
        <v>3.3333333333333333E-2</v>
      </c>
    </row>
    <row r="40" spans="1:13">
      <c r="A40">
        <v>2008</v>
      </c>
      <c r="B40" t="s">
        <v>50</v>
      </c>
      <c r="C40">
        <v>20</v>
      </c>
      <c r="D40">
        <v>5</v>
      </c>
      <c r="E40">
        <v>181</v>
      </c>
      <c r="F40">
        <v>256</v>
      </c>
      <c r="H40" s="5" t="s">
        <v>13</v>
      </c>
      <c r="I40" s="5" t="s">
        <v>13</v>
      </c>
      <c r="J40" s="5" t="s">
        <v>13</v>
      </c>
      <c r="K40" s="5" t="s">
        <v>13</v>
      </c>
    </row>
    <row r="41" spans="1:13">
      <c r="B41" t="s">
        <v>51</v>
      </c>
      <c r="C41">
        <v>20</v>
      </c>
      <c r="D41">
        <v>1</v>
      </c>
      <c r="E41">
        <v>119</v>
      </c>
      <c r="F41">
        <v>243</v>
      </c>
      <c r="H41" s="5"/>
      <c r="I41" s="5"/>
      <c r="J41" s="5"/>
      <c r="K41" s="5"/>
      <c r="M41">
        <f>E41/F41</f>
        <v>0.48971193415637859</v>
      </c>
    </row>
    <row r="42" spans="1:13">
      <c r="A42">
        <v>2004</v>
      </c>
      <c r="B42" t="s">
        <v>52</v>
      </c>
      <c r="C42">
        <v>21</v>
      </c>
      <c r="D42">
        <v>5</v>
      </c>
      <c r="E42">
        <v>160</v>
      </c>
      <c r="F42">
        <v>231</v>
      </c>
      <c r="H42" s="5" t="s">
        <v>10</v>
      </c>
      <c r="I42" s="5" t="s">
        <v>13</v>
      </c>
      <c r="J42" s="5" t="s">
        <v>13</v>
      </c>
      <c r="K42" s="5" t="s">
        <v>13</v>
      </c>
    </row>
    <row r="43" spans="1:13">
      <c r="B43" t="s">
        <v>53</v>
      </c>
      <c r="C43">
        <v>21</v>
      </c>
      <c r="D43">
        <v>1</v>
      </c>
      <c r="E43">
        <v>98</v>
      </c>
      <c r="F43">
        <v>228</v>
      </c>
      <c r="H43" s="5"/>
      <c r="I43" s="5"/>
      <c r="J43" s="5"/>
      <c r="K43" s="5"/>
      <c r="M43">
        <f>E43/F43</f>
        <v>0.42982456140350878</v>
      </c>
    </row>
    <row r="44" spans="1:13">
      <c r="A44">
        <v>2004</v>
      </c>
      <c r="B44" t="s">
        <v>54</v>
      </c>
      <c r="C44">
        <v>22</v>
      </c>
      <c r="D44">
        <v>6</v>
      </c>
      <c r="E44">
        <v>161</v>
      </c>
      <c r="F44">
        <v>351</v>
      </c>
      <c r="H44" s="5" t="s">
        <v>13</v>
      </c>
      <c r="I44" s="5" t="s">
        <v>13</v>
      </c>
      <c r="J44" s="5" t="s">
        <v>13</v>
      </c>
      <c r="K44" s="5" t="s">
        <v>13</v>
      </c>
    </row>
    <row r="45" spans="1:13">
      <c r="B45" t="s">
        <v>55</v>
      </c>
      <c r="C45">
        <v>22</v>
      </c>
      <c r="D45">
        <v>1</v>
      </c>
      <c r="E45">
        <v>88</v>
      </c>
      <c r="F45">
        <v>274</v>
      </c>
      <c r="H45" s="5"/>
      <c r="I45" s="5"/>
      <c r="J45" s="5"/>
      <c r="K45" s="5"/>
      <c r="M45">
        <f>E45/F45</f>
        <v>0.32116788321167883</v>
      </c>
    </row>
    <row r="46" spans="1:13">
      <c r="A46">
        <v>2000</v>
      </c>
      <c r="B46" t="s">
        <v>56</v>
      </c>
      <c r="C46">
        <v>23</v>
      </c>
      <c r="D46">
        <v>6</v>
      </c>
      <c r="E46">
        <v>18</v>
      </c>
      <c r="F46">
        <v>86</v>
      </c>
      <c r="H46" s="5" t="s">
        <v>10</v>
      </c>
      <c r="I46" s="5" t="s">
        <v>10</v>
      </c>
      <c r="J46" s="5" t="s">
        <v>13</v>
      </c>
      <c r="K46" s="5" t="s">
        <v>13</v>
      </c>
    </row>
    <row r="47" spans="1:13">
      <c r="B47" t="s">
        <v>57</v>
      </c>
      <c r="C47">
        <v>23</v>
      </c>
      <c r="D47">
        <v>1</v>
      </c>
      <c r="E47">
        <v>7</v>
      </c>
      <c r="F47">
        <v>88</v>
      </c>
      <c r="H47" s="5"/>
      <c r="I47" s="5"/>
      <c r="J47" s="5"/>
      <c r="K47" s="5"/>
      <c r="M47">
        <f>E47/F47</f>
        <v>7.9545454545454544E-2</v>
      </c>
    </row>
    <row r="48" spans="1:13">
      <c r="A48">
        <v>2005</v>
      </c>
      <c r="B48" t="s">
        <v>58</v>
      </c>
      <c r="C48">
        <v>24</v>
      </c>
      <c r="D48">
        <v>6</v>
      </c>
      <c r="E48">
        <v>8</v>
      </c>
      <c r="F48">
        <v>10</v>
      </c>
      <c r="H48" s="5" t="s">
        <v>10</v>
      </c>
      <c r="I48" s="5" t="s">
        <v>10</v>
      </c>
      <c r="J48" s="5" t="s">
        <v>10</v>
      </c>
      <c r="K48" s="5" t="s">
        <v>10</v>
      </c>
    </row>
    <row r="49" spans="1:13">
      <c r="B49" t="s">
        <v>59</v>
      </c>
      <c r="C49">
        <v>24</v>
      </c>
      <c r="D49">
        <v>1</v>
      </c>
      <c r="E49">
        <v>4</v>
      </c>
      <c r="F49">
        <v>10</v>
      </c>
      <c r="H49" s="5"/>
      <c r="I49" s="5"/>
      <c r="J49" s="5"/>
      <c r="K49" s="5"/>
      <c r="M49">
        <f>E49/F49</f>
        <v>0.4</v>
      </c>
    </row>
    <row r="50" spans="1:13">
      <c r="A50">
        <v>2004</v>
      </c>
      <c r="B50" t="s">
        <v>60</v>
      </c>
      <c r="C50">
        <v>25</v>
      </c>
      <c r="D50">
        <v>7</v>
      </c>
      <c r="E50">
        <v>17</v>
      </c>
      <c r="F50">
        <v>40</v>
      </c>
      <c r="H50" s="5" t="s">
        <v>10</v>
      </c>
      <c r="I50" s="5" t="s">
        <v>10</v>
      </c>
      <c r="J50" s="5" t="s">
        <v>13</v>
      </c>
      <c r="K50" s="5" t="s">
        <v>13</v>
      </c>
    </row>
    <row r="51" spans="1:13">
      <c r="B51" t="s">
        <v>61</v>
      </c>
      <c r="C51">
        <v>25</v>
      </c>
      <c r="D51">
        <v>1</v>
      </c>
      <c r="E51">
        <v>5</v>
      </c>
      <c r="F51">
        <v>40</v>
      </c>
      <c r="H51" s="5"/>
      <c r="I51" s="5"/>
      <c r="J51" s="5"/>
      <c r="K51" s="5"/>
      <c r="M51">
        <f>E51/F51</f>
        <v>0.125</v>
      </c>
    </row>
    <row r="52" spans="1:13">
      <c r="A52">
        <v>2006</v>
      </c>
      <c r="B52" t="s">
        <v>62</v>
      </c>
      <c r="C52">
        <v>26</v>
      </c>
      <c r="D52">
        <v>7</v>
      </c>
      <c r="E52">
        <v>41</v>
      </c>
      <c r="F52">
        <v>122</v>
      </c>
      <c r="H52" s="5" t="s">
        <v>10</v>
      </c>
      <c r="I52" s="5" t="s">
        <v>10</v>
      </c>
      <c r="J52" s="5" t="s">
        <v>13</v>
      </c>
      <c r="K52" s="5" t="s">
        <v>13</v>
      </c>
    </row>
    <row r="53" spans="1:13">
      <c r="B53" t="s">
        <v>63</v>
      </c>
      <c r="C53">
        <v>26</v>
      </c>
      <c r="D53">
        <v>1</v>
      </c>
      <c r="E53">
        <v>16</v>
      </c>
      <c r="F53">
        <v>122</v>
      </c>
      <c r="H53" s="5"/>
      <c r="I53" s="5"/>
      <c r="J53" s="5"/>
      <c r="K53" s="5"/>
      <c r="M53">
        <f>E53/F53</f>
        <v>0.13114754098360656</v>
      </c>
    </row>
    <row r="54" spans="1:13">
      <c r="A54">
        <v>2006</v>
      </c>
      <c r="B54" t="s">
        <v>64</v>
      </c>
      <c r="C54">
        <v>27</v>
      </c>
      <c r="D54">
        <v>7</v>
      </c>
      <c r="E54">
        <v>80</v>
      </c>
      <c r="F54">
        <v>298</v>
      </c>
      <c r="H54" s="5" t="s">
        <v>10</v>
      </c>
      <c r="I54" s="5" t="s">
        <v>10</v>
      </c>
      <c r="J54" s="5" t="s">
        <v>13</v>
      </c>
      <c r="K54" s="5" t="s">
        <v>13</v>
      </c>
    </row>
    <row r="55" spans="1:13">
      <c r="B55" t="s">
        <v>65</v>
      </c>
      <c r="C55">
        <v>27</v>
      </c>
      <c r="D55">
        <v>1</v>
      </c>
      <c r="E55">
        <v>10</v>
      </c>
      <c r="F55">
        <v>201</v>
      </c>
      <c r="I55" s="5"/>
      <c r="J55" s="5"/>
      <c r="K55" s="5"/>
      <c r="L55" s="5"/>
      <c r="M55">
        <f>E55/F55</f>
        <v>4.975124378109453E-2</v>
      </c>
    </row>
  </sheetData>
  <mergeCells count="1"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2018-02-26T11:25:47Z</dcterms:created>
  <dcterms:modified xsi:type="dcterms:W3CDTF">2018-02-26T11:27:56Z</dcterms:modified>
</cp:coreProperties>
</file>