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255" windowHeight="9990"/>
  </bookViews>
  <sheets>
    <sheet name="Feuil1" sheetId="1" r:id="rId1"/>
    <sheet name="sensitivity analysis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I3" i="2"/>
  <c r="I2"/>
  <c r="I4" i="1"/>
  <c r="I5"/>
  <c r="I6"/>
  <c r="I7"/>
  <c r="I8"/>
  <c r="I9"/>
  <c r="I3"/>
  <c r="I2"/>
</calcChain>
</file>

<file path=xl/sharedStrings.xml><?xml version="1.0" encoding="utf-8"?>
<sst xmlns="http://schemas.openxmlformats.org/spreadsheetml/2006/main" count="29" uniqueCount="29">
  <si>
    <t>study year</t>
  </si>
  <si>
    <t>study name</t>
  </si>
  <si>
    <t>t1</t>
  </si>
  <si>
    <t>t2</t>
  </si>
  <si>
    <t>CIL</t>
  </si>
  <si>
    <t>CIH</t>
  </si>
  <si>
    <t>Harm</t>
  </si>
  <si>
    <r>
      <t xml:space="preserve">Outcome: </t>
    </r>
    <r>
      <rPr>
        <sz val="11"/>
        <rFont val="Calibri"/>
        <family val="2"/>
      </rPr>
      <t>Major coronary events (MACE)</t>
    </r>
  </si>
  <si>
    <t xml:space="preserve">4S </t>
  </si>
  <si>
    <t>Treatments</t>
  </si>
  <si>
    <t>placebo</t>
  </si>
  <si>
    <t xml:space="preserve">HPS </t>
  </si>
  <si>
    <t xml:space="preserve">Simvastatin </t>
  </si>
  <si>
    <t xml:space="preserve">CARE </t>
  </si>
  <si>
    <t xml:space="preserve">Pravastatin </t>
  </si>
  <si>
    <t xml:space="preserve">LIPID </t>
  </si>
  <si>
    <t xml:space="preserve">Atorvastatin </t>
  </si>
  <si>
    <t xml:space="preserve">PROSPER </t>
  </si>
  <si>
    <t xml:space="preserve">WOSCOPS </t>
  </si>
  <si>
    <r>
      <t xml:space="preserve">Note: </t>
    </r>
    <r>
      <rPr>
        <sz val="10"/>
        <rFont val="Arial"/>
        <family val="2"/>
      </rPr>
      <t>Two studies (ALLHAT-LLT and GREACE) were not included in the main analysis but only in senstivity analysis and influenced results for MACE outcome</t>
    </r>
  </si>
  <si>
    <t xml:space="preserve">ASCOT-LLA </t>
  </si>
  <si>
    <t xml:space="preserve">CARDS </t>
  </si>
  <si>
    <t>Sensitivity analysis only:</t>
  </si>
  <si>
    <t xml:space="preserve">ALLHAT-LLT </t>
  </si>
  <si>
    <t xml:space="preserve">GREACE </t>
  </si>
  <si>
    <t>effect=HR</t>
  </si>
  <si>
    <t>effect</t>
  </si>
  <si>
    <t>id</t>
  </si>
  <si>
    <t>se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</si>
</sst>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Humanist521BT"/>
    </font>
    <font>
      <sz val="10"/>
      <name val="Times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8"/>
      <color theme="3"/>
      <name val="Cambria"/>
      <family val="2"/>
    </font>
    <font>
      <b/>
      <sz val="11"/>
      <color indexed="8"/>
      <name val="Calibri"/>
      <family val="2"/>
      <scheme val="minor"/>
    </font>
    <font>
      <sz val="11"/>
      <color indexed="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 tint="0.49995422223578601"/>
      </bottom>
      <diagonal/>
    </border>
  </borders>
  <cellStyleXfs count="43">
    <xf numFmtId="0" fontId="0" fillId="0" borderId="0"/>
    <xf numFmtId="0" fontId="12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5" fillId="28" borderId="0" applyNumberFormat="0" applyBorder="0" applyAlignment="0" applyProtection="0"/>
    <xf numFmtId="0" fontId="9" fillId="29" borderId="3" applyNumberFormat="0" applyAlignment="0" applyProtection="0"/>
    <xf numFmtId="0" fontId="19" fillId="30" borderId="6" applyNumberFormat="0" applyAlignment="0" applyProtection="0"/>
    <xf numFmtId="0" fontId="11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1" fillId="0" borderId="1" applyNumberFormat="0" applyFill="0" applyAlignment="0" applyProtection="0"/>
    <xf numFmtId="0" fontId="2" fillId="0" borderId="17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7" fillId="3" borderId="3" applyNumberFormat="0" applyAlignment="0" applyProtection="0"/>
    <xf numFmtId="0" fontId="10" fillId="0" borderId="5" applyNumberFormat="0" applyFill="0" applyAlignment="0" applyProtection="0"/>
    <xf numFmtId="0" fontId="6" fillId="32" borderId="0" applyNumberFormat="0" applyBorder="0" applyAlignment="0" applyProtection="0"/>
    <xf numFmtId="0" fontId="12" fillId="2" borderId="7" applyNumberFormat="0" applyFont="0" applyAlignment="0" applyProtection="0"/>
    <xf numFmtId="0" fontId="8" fillId="29" borderId="4" applyNumberFormat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0" applyNumberFormat="0" applyFill="0" applyBorder="0" applyAlignment="0" applyProtection="0"/>
  </cellStyleXfs>
  <cellXfs count="29">
    <xf numFmtId="0" fontId="0" fillId="0" borderId="0" xfId="0"/>
    <xf numFmtId="0" fontId="12" fillId="0" borderId="0" xfId="1" applyAlignment="1"/>
    <xf numFmtId="0" fontId="23" fillId="0" borderId="0" xfId="1" applyFont="1" applyAlignment="1"/>
    <xf numFmtId="0" fontId="24" fillId="0" borderId="0" xfId="1" applyFont="1" applyAlignment="1"/>
    <xf numFmtId="0" fontId="13" fillId="0" borderId="0" xfId="1" applyFont="1" applyFill="1" applyAlignment="1"/>
    <xf numFmtId="0" fontId="12" fillId="0" borderId="0" xfId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15" fillId="0" borderId="0" xfId="1" applyFont="1" applyAlignment="1"/>
    <xf numFmtId="0" fontId="26" fillId="0" borderId="0" xfId="1" applyFont="1" applyAlignment="1"/>
    <xf numFmtId="0" fontId="12" fillId="0" borderId="0" xfId="1" applyFill="1" applyBorder="1" applyAlignment="1"/>
    <xf numFmtId="0" fontId="14" fillId="0" borderId="0" xfId="1" applyFont="1" applyFill="1" applyBorder="1" applyAlignment="1"/>
    <xf numFmtId="0" fontId="12" fillId="33" borderId="0" xfId="1" applyFill="1" applyBorder="1" applyAlignment="1"/>
    <xf numFmtId="0" fontId="23" fillId="33" borderId="9" xfId="1" applyFont="1" applyFill="1" applyBorder="1" applyAlignment="1"/>
    <xf numFmtId="0" fontId="12" fillId="33" borderId="10" xfId="1" applyFill="1" applyBorder="1" applyAlignment="1"/>
    <xf numFmtId="0" fontId="12" fillId="33" borderId="11" xfId="1" applyFont="1" applyFill="1" applyBorder="1" applyAlignment="1"/>
    <xf numFmtId="0" fontId="12" fillId="33" borderId="12" xfId="1" applyFill="1" applyBorder="1" applyAlignment="1"/>
    <xf numFmtId="0" fontId="15" fillId="33" borderId="13" xfId="1" applyFont="1" applyFill="1" applyBorder="1" applyAlignment="1"/>
    <xf numFmtId="0" fontId="12" fillId="33" borderId="14" xfId="1" applyFill="1" applyBorder="1" applyAlignment="1"/>
    <xf numFmtId="0" fontId="12" fillId="33" borderId="15" xfId="1" applyFill="1" applyBorder="1" applyAlignment="1"/>
    <xf numFmtId="0" fontId="15" fillId="33" borderId="16" xfId="1" applyFont="1" applyFill="1" applyBorder="1" applyAlignment="1"/>
    <xf numFmtId="0" fontId="12" fillId="4" borderId="0" xfId="1" applyFont="1" applyFill="1" applyAlignment="1">
      <alignment horizontal="center" vertical="center"/>
    </xf>
    <xf numFmtId="0" fontId="12" fillId="4" borderId="0" xfId="1" applyFill="1" applyAlignment="1">
      <alignment horizontal="center" vertical="center"/>
    </xf>
    <xf numFmtId="0" fontId="13" fillId="4" borderId="0" xfId="1" applyFont="1" applyFill="1" applyAlignment="1">
      <alignment horizontal="left" vertical="top"/>
    </xf>
    <xf numFmtId="0" fontId="13" fillId="34" borderId="0" xfId="1" applyFont="1" applyFill="1" applyBorder="1" applyAlignment="1">
      <alignment horizontal="center" vertical="center" wrapText="1"/>
    </xf>
    <xf numFmtId="2" fontId="12" fillId="0" borderId="0" xfId="1" applyNumberFormat="1" applyAlignment="1"/>
    <xf numFmtId="2" fontId="0" fillId="0" borderId="0" xfId="0" applyNumberFormat="1"/>
  </cellXfs>
  <cellStyles count="43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rmal 2" xfId="1"/>
    <cellStyle name="Note" xfId="38"/>
    <cellStyle name="Output" xfId="39"/>
    <cellStyle name="Title" xfId="40"/>
    <cellStyle name="Total 2" xfId="41"/>
    <cellStyle name="Warning Text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tabSelected="1" workbookViewId="0">
      <selection activeCell="A11" sqref="A11:XFD13"/>
    </sheetView>
  </sheetViews>
  <sheetFormatPr baseColWidth="10" defaultRowHeight="15"/>
  <cols>
    <col min="9" max="9" width="11.42578125" style="28"/>
  </cols>
  <sheetData>
    <row r="1" spans="1:15" ht="15.75" thickBot="1">
      <c r="A1" s="7" t="s">
        <v>0</v>
      </c>
      <c r="B1" s="9" t="s">
        <v>1</v>
      </c>
      <c r="C1" s="7" t="s">
        <v>27</v>
      </c>
      <c r="D1" s="7" t="s">
        <v>2</v>
      </c>
      <c r="E1" s="7" t="s">
        <v>3</v>
      </c>
      <c r="F1" s="8" t="s">
        <v>26</v>
      </c>
      <c r="G1" s="8" t="s">
        <v>4</v>
      </c>
      <c r="H1" s="8" t="s">
        <v>5</v>
      </c>
      <c r="I1" s="8" t="s">
        <v>28</v>
      </c>
      <c r="J1" s="8"/>
      <c r="K1" s="4" t="s">
        <v>6</v>
      </c>
      <c r="L1" s="2" t="s">
        <v>7</v>
      </c>
      <c r="M1" s="1"/>
      <c r="N1" s="11"/>
      <c r="O1" s="3"/>
    </row>
    <row r="2" spans="1:15">
      <c r="A2" s="6">
        <v>1994</v>
      </c>
      <c r="B2" s="10" t="s">
        <v>8</v>
      </c>
      <c r="C2" s="5">
        <v>1</v>
      </c>
      <c r="D2" s="5">
        <v>1</v>
      </c>
      <c r="E2" s="5">
        <v>2</v>
      </c>
      <c r="F2" s="5">
        <v>0.69</v>
      </c>
      <c r="G2" s="5">
        <v>0.62</v>
      </c>
      <c r="H2" s="5">
        <v>0.77</v>
      </c>
      <c r="I2" s="27">
        <f>(H2-G2)/(1.96^2)</f>
        <v>3.9046230737192843E-2</v>
      </c>
      <c r="J2" s="1"/>
      <c r="K2" s="1"/>
      <c r="L2" s="15" t="s">
        <v>9</v>
      </c>
      <c r="M2" s="16">
        <v>1</v>
      </c>
      <c r="N2" s="17" t="s">
        <v>10</v>
      </c>
      <c r="O2" s="1"/>
    </row>
    <row r="3" spans="1:15">
      <c r="A3" s="6">
        <v>2002</v>
      </c>
      <c r="B3" s="10" t="s">
        <v>11</v>
      </c>
      <c r="C3" s="5">
        <v>2</v>
      </c>
      <c r="D3" s="5">
        <v>1</v>
      </c>
      <c r="E3" s="5">
        <v>2</v>
      </c>
      <c r="F3" s="5">
        <v>0.74</v>
      </c>
      <c r="G3" s="5">
        <v>0.68</v>
      </c>
      <c r="H3" s="5">
        <v>0.8</v>
      </c>
      <c r="I3" s="27">
        <f>(H3-G3)/(1.96^2)</f>
        <v>3.1236984589754272E-2</v>
      </c>
      <c r="J3" s="1"/>
      <c r="K3" s="1"/>
      <c r="L3" s="18"/>
      <c r="M3" s="14">
        <v>2</v>
      </c>
      <c r="N3" s="19" t="s">
        <v>12</v>
      </c>
      <c r="O3" s="1"/>
    </row>
    <row r="4" spans="1:15">
      <c r="A4" s="6">
        <v>1996</v>
      </c>
      <c r="B4" s="10" t="s">
        <v>13</v>
      </c>
      <c r="C4" s="5">
        <v>3</v>
      </c>
      <c r="D4" s="5">
        <v>1</v>
      </c>
      <c r="E4" s="5">
        <v>3</v>
      </c>
      <c r="F4" s="5">
        <v>0.77</v>
      </c>
      <c r="G4" s="5">
        <v>0.65</v>
      </c>
      <c r="H4" s="5">
        <v>0.91</v>
      </c>
      <c r="I4" s="27">
        <f>(H4-G4)/(1.96^2)</f>
        <v>6.7680133277800925E-2</v>
      </c>
      <c r="J4" s="1"/>
      <c r="K4" s="1"/>
      <c r="L4" s="18"/>
      <c r="M4" s="14">
        <v>3</v>
      </c>
      <c r="N4" s="19" t="s">
        <v>14</v>
      </c>
      <c r="O4" s="1"/>
    </row>
    <row r="5" spans="1:15" ht="15.75" thickBot="1">
      <c r="A5" s="6">
        <v>1998</v>
      </c>
      <c r="B5" s="10" t="s">
        <v>15</v>
      </c>
      <c r="C5" s="5">
        <v>4</v>
      </c>
      <c r="D5" s="5">
        <v>1</v>
      </c>
      <c r="E5" s="5">
        <v>3</v>
      </c>
      <c r="F5" s="5">
        <v>0.78</v>
      </c>
      <c r="G5" s="5">
        <v>0.7</v>
      </c>
      <c r="H5" s="5">
        <v>0.86</v>
      </c>
      <c r="I5" s="27">
        <f>(H5-G5)/(1.96^2)</f>
        <v>4.1649312786339036E-2</v>
      </c>
      <c r="J5" s="1"/>
      <c r="K5" s="1"/>
      <c r="L5" s="20"/>
      <c r="M5" s="21">
        <v>4</v>
      </c>
      <c r="N5" s="22" t="s">
        <v>16</v>
      </c>
      <c r="O5" s="1"/>
    </row>
    <row r="6" spans="1:15">
      <c r="A6" s="6">
        <v>2002</v>
      </c>
      <c r="B6" s="10" t="s">
        <v>17</v>
      </c>
      <c r="C6" s="5">
        <v>5</v>
      </c>
      <c r="D6" s="5">
        <v>1</v>
      </c>
      <c r="E6" s="5">
        <v>3</v>
      </c>
      <c r="F6" s="5">
        <v>0.83</v>
      </c>
      <c r="G6" s="5">
        <v>0.71</v>
      </c>
      <c r="H6" s="5">
        <v>0.96</v>
      </c>
      <c r="I6" s="27">
        <f>(H6-G6)/(1.96^2)</f>
        <v>6.5077051228654731E-2</v>
      </c>
      <c r="J6" s="1"/>
      <c r="K6" s="1"/>
      <c r="L6" s="12"/>
      <c r="M6" s="12"/>
      <c r="N6" s="13"/>
      <c r="O6" s="1"/>
    </row>
    <row r="7" spans="1:15">
      <c r="A7" s="6">
        <v>1995</v>
      </c>
      <c r="B7" s="10" t="s">
        <v>18</v>
      </c>
      <c r="C7" s="5">
        <v>6</v>
      </c>
      <c r="D7" s="5">
        <v>1</v>
      </c>
      <c r="E7" s="5">
        <v>3</v>
      </c>
      <c r="F7" s="5">
        <v>0.7</v>
      </c>
      <c r="G7" s="5">
        <v>0.57999999999999996</v>
      </c>
      <c r="H7" s="5">
        <v>0.84</v>
      </c>
      <c r="I7" s="27">
        <f>(H7-G7)/(1.96^2)</f>
        <v>6.7680133277800925E-2</v>
      </c>
      <c r="J7" s="1"/>
      <c r="K7" s="1"/>
      <c r="L7" s="26" t="s">
        <v>19</v>
      </c>
      <c r="M7" s="26"/>
      <c r="N7" s="26"/>
      <c r="O7" s="26"/>
    </row>
    <row r="8" spans="1:15">
      <c r="A8" s="6">
        <v>2003</v>
      </c>
      <c r="B8" s="10" t="s">
        <v>20</v>
      </c>
      <c r="C8" s="5">
        <v>7</v>
      </c>
      <c r="D8" s="5">
        <v>1</v>
      </c>
      <c r="E8" s="5">
        <v>4</v>
      </c>
      <c r="F8" s="5">
        <v>0.62</v>
      </c>
      <c r="G8" s="5">
        <v>0.48</v>
      </c>
      <c r="H8" s="5">
        <v>0.81</v>
      </c>
      <c r="I8" s="27">
        <f>(H8-G8)/(1.96^2)</f>
        <v>8.5901707621824266E-2</v>
      </c>
      <c r="J8" s="1"/>
      <c r="K8" s="1"/>
      <c r="L8" s="26"/>
      <c r="M8" s="26"/>
      <c r="N8" s="26"/>
      <c r="O8" s="26"/>
    </row>
    <row r="9" spans="1:15">
      <c r="A9" s="6">
        <v>2004</v>
      </c>
      <c r="B9" s="10" t="s">
        <v>21</v>
      </c>
      <c r="C9" s="5">
        <v>8</v>
      </c>
      <c r="D9" s="5">
        <v>1</v>
      </c>
      <c r="E9" s="5">
        <v>4</v>
      </c>
      <c r="F9" s="5">
        <v>0.53</v>
      </c>
      <c r="G9" s="5">
        <v>0.35</v>
      </c>
      <c r="H9" s="5">
        <v>0.81</v>
      </c>
      <c r="I9" s="27">
        <f>(H9-G9)/(1.96^2)</f>
        <v>0.11974177426072473</v>
      </c>
      <c r="J9" s="1"/>
      <c r="K9" s="1"/>
      <c r="L9" s="26"/>
      <c r="M9" s="26"/>
      <c r="N9" s="26"/>
      <c r="O9" s="26"/>
    </row>
    <row r="10" spans="1:15">
      <c r="A10" s="1"/>
      <c r="B10" s="1"/>
      <c r="C10" s="1"/>
      <c r="D10" s="1"/>
      <c r="E10" s="1"/>
      <c r="F10" s="1"/>
      <c r="G10" s="1"/>
      <c r="H10" s="1"/>
      <c r="I10" s="27"/>
      <c r="J10" s="1"/>
      <c r="K10" s="1"/>
      <c r="L10" s="26"/>
      <c r="M10" s="26"/>
      <c r="N10" s="26"/>
      <c r="O10" s="26"/>
    </row>
  </sheetData>
  <mergeCells count="1">
    <mergeCell ref="L7:O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"/>
  <sheetViews>
    <sheetView workbookViewId="0">
      <selection activeCell="D26" sqref="D26"/>
    </sheetView>
  </sheetViews>
  <sheetFormatPr baseColWidth="10" defaultRowHeight="15"/>
  <sheetData>
    <row r="1" spans="1:15">
      <c r="A1" s="25" t="s">
        <v>22</v>
      </c>
      <c r="B1" s="23"/>
      <c r="C1" s="24"/>
      <c r="D1" s="24"/>
      <c r="E1" s="24"/>
      <c r="F1" s="24"/>
      <c r="G1" s="24"/>
      <c r="H1" s="24"/>
      <c r="I1" s="27"/>
      <c r="J1" s="1"/>
      <c r="K1" s="1"/>
      <c r="L1" s="4"/>
      <c r="M1" s="4"/>
      <c r="N1" s="1"/>
      <c r="O1" s="1"/>
    </row>
    <row r="2" spans="1:15">
      <c r="A2" s="6">
        <v>2002</v>
      </c>
      <c r="B2" s="10" t="s">
        <v>23</v>
      </c>
      <c r="C2" s="5">
        <v>9</v>
      </c>
      <c r="D2" s="5">
        <v>1</v>
      </c>
      <c r="E2" s="5">
        <v>3</v>
      </c>
      <c r="F2" s="5">
        <v>0.91</v>
      </c>
      <c r="G2" s="5">
        <v>0.79</v>
      </c>
      <c r="H2" s="5">
        <v>1.03</v>
      </c>
      <c r="I2" s="27">
        <f>(H2-G2)/(1.96^2)</f>
        <v>6.2473969179508544E-2</v>
      </c>
      <c r="J2" s="1"/>
      <c r="K2" s="1" t="s">
        <v>25</v>
      </c>
      <c r="L2" s="1"/>
      <c r="M2" s="1"/>
      <c r="N2" s="1"/>
      <c r="O2" s="1"/>
    </row>
    <row r="3" spans="1:15">
      <c r="A3" s="6">
        <v>2002</v>
      </c>
      <c r="B3" s="10" t="s">
        <v>24</v>
      </c>
      <c r="C3" s="5">
        <v>10</v>
      </c>
      <c r="D3" s="5">
        <v>1</v>
      </c>
      <c r="E3" s="5">
        <v>4</v>
      </c>
      <c r="F3" s="5">
        <v>0.46</v>
      </c>
      <c r="G3" s="5">
        <v>0.32</v>
      </c>
      <c r="H3" s="5">
        <v>0.66</v>
      </c>
      <c r="I3" s="27">
        <f>(H3-G3)/(1.96^2)</f>
        <v>8.8504789670970446E-2</v>
      </c>
      <c r="J3" s="1"/>
      <c r="K3" s="1"/>
      <c r="L3" s="1"/>
      <c r="M3" s="1"/>
      <c r="N3" s="1"/>
      <c r="O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sensitivity analysis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Stagiaire_2018</dc:creator>
  <cp:lastModifiedBy>Stagiaire_2018</cp:lastModifiedBy>
  <dcterms:created xsi:type="dcterms:W3CDTF">2018-02-22T14:33:23Z</dcterms:created>
  <dcterms:modified xsi:type="dcterms:W3CDTF">2018-03-01T11:41:28Z</dcterms:modified>
</cp:coreProperties>
</file>