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9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3"/>
  <c r="I2"/>
</calcChain>
</file>

<file path=xl/sharedStrings.xml><?xml version="1.0" encoding="utf-8"?>
<sst xmlns="http://schemas.openxmlformats.org/spreadsheetml/2006/main" count="57" uniqueCount="55">
  <si>
    <t>Study year</t>
  </si>
  <si>
    <t>Study name</t>
  </si>
  <si>
    <t>id</t>
  </si>
  <si>
    <t>t1</t>
  </si>
  <si>
    <t>t2</t>
  </si>
  <si>
    <t>CIL</t>
  </si>
  <si>
    <t>CIH</t>
  </si>
  <si>
    <t>Beneficial</t>
  </si>
  <si>
    <r>
      <rPr>
        <b/>
        <sz val="11"/>
        <color indexed="8"/>
        <rFont val="Calibri"/>
        <family val="2"/>
      </rPr>
      <t>Outcome:</t>
    </r>
    <r>
      <rPr>
        <sz val="10"/>
        <rFont val="Arial"/>
        <family val="2"/>
      </rPr>
      <t xml:space="preserve"> Overall survival </t>
    </r>
  </si>
  <si>
    <t>Conroy</t>
  </si>
  <si>
    <t>Berlin</t>
  </si>
  <si>
    <t>Treatments</t>
  </si>
  <si>
    <t>Gemcitabine</t>
  </si>
  <si>
    <t>Riess</t>
  </si>
  <si>
    <t>FOLFIRINOX</t>
  </si>
  <si>
    <t>Kindler</t>
  </si>
  <si>
    <t>Gemcitabine+5FU</t>
  </si>
  <si>
    <t>Herrmann</t>
  </si>
  <si>
    <t>Gemcitabine+5FU+FA</t>
  </si>
  <si>
    <t>Cunningham</t>
  </si>
  <si>
    <t>Gemcitabine+Axinitib</t>
  </si>
  <si>
    <t>Viret</t>
  </si>
  <si>
    <t>Gemcitabine+Capecitabine</t>
  </si>
  <si>
    <t>Colucci</t>
  </si>
  <si>
    <t>Gemcitabine + Cisplatin</t>
  </si>
  <si>
    <t>Oettle</t>
  </si>
  <si>
    <t>Gemcitabine +cetuximab</t>
  </si>
  <si>
    <t>Gemcitabine + Epirubicin+Cisplatin+5FU</t>
  </si>
  <si>
    <t>Philip</t>
  </si>
  <si>
    <t>Gemcitabine +erlotinib</t>
  </si>
  <si>
    <t>Reni</t>
  </si>
  <si>
    <t>Gemcitabine +exatecan</t>
  </si>
  <si>
    <t>Moore</t>
  </si>
  <si>
    <t>Gemcitabine + irinotecan</t>
  </si>
  <si>
    <t>Abou-Alfa</t>
  </si>
  <si>
    <t>Gemcitabine + marismastat</t>
  </si>
  <si>
    <t>Oreilley</t>
  </si>
  <si>
    <t>Gemcitabine +nab-Pacletaxel</t>
  </si>
  <si>
    <t>RochaLima</t>
  </si>
  <si>
    <t>Gemcitabine + Oxaliplatin</t>
  </si>
  <si>
    <t>Bramhall</t>
  </si>
  <si>
    <t>Gemcitabine + premetrexed</t>
  </si>
  <si>
    <t>VonHoff</t>
  </si>
  <si>
    <t>Gemcitabine + sorafenib</t>
  </si>
  <si>
    <t>Louvet</t>
  </si>
  <si>
    <t>Gemcitabine + tipifarnib</t>
  </si>
  <si>
    <t>Poplin</t>
  </si>
  <si>
    <t>Gemcitabine + erlotinib + bevacizumab</t>
  </si>
  <si>
    <t>Goncalves</t>
  </si>
  <si>
    <t>Capecitabine + erlotinib</t>
  </si>
  <si>
    <t>VanCutsem</t>
  </si>
  <si>
    <t>Heinemann</t>
  </si>
  <si>
    <t>effect=HR(t1 vs t2)</t>
  </si>
  <si>
    <t>effect</t>
  </si>
  <si>
    <t>se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</si>
</sst>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2" fillId="0" borderId="0" xfId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1" applyFont="1"/>
    <xf numFmtId="0" fontId="2" fillId="0" borderId="0" xfId="1" applyBorder="1"/>
    <xf numFmtId="0" fontId="3" fillId="0" borderId="0" xfId="1" applyFont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0" fontId="2" fillId="0" borderId="0" xfId="1" applyFill="1" applyBorder="1"/>
    <xf numFmtId="0" fontId="3" fillId="0" borderId="0" xfId="1" applyFont="1" applyFill="1" applyBorder="1"/>
    <xf numFmtId="2" fontId="2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2" borderId="0" xfId="1" applyFill="1" applyBorder="1"/>
    <xf numFmtId="0" fontId="1" fillId="2" borderId="0" xfId="1" applyFont="1" applyFill="1" applyBorder="1"/>
    <xf numFmtId="0" fontId="3" fillId="2" borderId="0" xfId="1" applyFont="1" applyFill="1" applyBorder="1"/>
    <xf numFmtId="2" fontId="4" fillId="0" borderId="0" xfId="1" applyNumberFormat="1" applyFon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H27" sqref="H27"/>
    </sheetView>
  </sheetViews>
  <sheetFormatPr baseColWidth="10" defaultRowHeight="15"/>
  <cols>
    <col min="9" max="9" width="11.42578125" style="18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53</v>
      </c>
      <c r="G1" s="3" t="s">
        <v>5</v>
      </c>
      <c r="H1" s="2" t="s">
        <v>6</v>
      </c>
      <c r="I1" s="17" t="s">
        <v>54</v>
      </c>
      <c r="J1" s="2" t="s">
        <v>7</v>
      </c>
      <c r="K1" s="5" t="s">
        <v>8</v>
      </c>
      <c r="L1" s="2"/>
      <c r="M1" s="2"/>
    </row>
    <row r="2" spans="1:15">
      <c r="A2" s="4">
        <v>2011</v>
      </c>
      <c r="B2" s="7" t="s">
        <v>9</v>
      </c>
      <c r="C2" s="4">
        <v>1</v>
      </c>
      <c r="D2" s="4">
        <v>2</v>
      </c>
      <c r="E2" s="4">
        <v>1</v>
      </c>
      <c r="F2" s="11">
        <v>0.56999999999999995</v>
      </c>
      <c r="G2" s="12">
        <v>0.45</v>
      </c>
      <c r="H2" s="13">
        <v>0.73</v>
      </c>
      <c r="I2" s="11">
        <f>(H2-G2)/(1.96^2)</f>
        <v>7.2886297376093298E-2</v>
      </c>
      <c r="J2" s="1"/>
      <c r="K2" s="1"/>
      <c r="L2" s="1"/>
      <c r="M2" s="1"/>
    </row>
    <row r="3" spans="1:15">
      <c r="A3" s="4">
        <v>2002</v>
      </c>
      <c r="B3" s="7" t="s">
        <v>10</v>
      </c>
      <c r="C3" s="4">
        <v>2</v>
      </c>
      <c r="D3" s="4">
        <v>3</v>
      </c>
      <c r="E3" s="4">
        <v>1</v>
      </c>
      <c r="F3" s="11">
        <v>0.82</v>
      </c>
      <c r="G3" s="11">
        <v>0.65</v>
      </c>
      <c r="H3" s="13">
        <v>1.03</v>
      </c>
      <c r="I3" s="11">
        <f>(H3-G3)/(1.96^2)</f>
        <v>9.8917117867555193E-2</v>
      </c>
      <c r="J3" s="1"/>
      <c r="K3" s="15" t="s">
        <v>11</v>
      </c>
      <c r="L3" s="14">
        <v>1</v>
      </c>
      <c r="M3" s="16" t="s">
        <v>12</v>
      </c>
      <c r="N3" s="14"/>
      <c r="O3" s="14"/>
    </row>
    <row r="4" spans="1:15">
      <c r="A4" s="4">
        <v>2005</v>
      </c>
      <c r="B4" s="7" t="s">
        <v>13</v>
      </c>
      <c r="C4" s="4">
        <v>3</v>
      </c>
      <c r="D4" s="4">
        <v>4</v>
      </c>
      <c r="E4" s="4">
        <v>1</v>
      </c>
      <c r="F4" s="11">
        <v>1.04</v>
      </c>
      <c r="G4" s="11">
        <v>0.86</v>
      </c>
      <c r="H4" s="13">
        <v>1.25</v>
      </c>
      <c r="I4" s="11">
        <f t="shared" ref="I4:I25" si="0">(H4-G4)/(1.96^2)</f>
        <v>0.10152019991670139</v>
      </c>
      <c r="J4" s="1"/>
      <c r="K4" s="14"/>
      <c r="L4" s="14">
        <v>2</v>
      </c>
      <c r="M4" s="16" t="s">
        <v>14</v>
      </c>
      <c r="N4" s="14"/>
      <c r="O4" s="14"/>
    </row>
    <row r="5" spans="1:15">
      <c r="A5" s="4">
        <v>2011</v>
      </c>
      <c r="B5" s="4" t="s">
        <v>15</v>
      </c>
      <c r="C5" s="4">
        <v>4</v>
      </c>
      <c r="D5" s="4">
        <v>5</v>
      </c>
      <c r="E5" s="4">
        <v>1</v>
      </c>
      <c r="F5" s="11">
        <v>1.01</v>
      </c>
      <c r="G5" s="11">
        <v>0.79</v>
      </c>
      <c r="H5" s="13">
        <v>1.31</v>
      </c>
      <c r="I5" s="11">
        <f t="shared" si="0"/>
        <v>0.13536026655560185</v>
      </c>
      <c r="J5" s="1"/>
      <c r="K5" s="14"/>
      <c r="L5" s="14">
        <v>3</v>
      </c>
      <c r="M5" s="16" t="s">
        <v>16</v>
      </c>
      <c r="N5" s="14"/>
      <c r="O5" s="14"/>
    </row>
    <row r="6" spans="1:15">
      <c r="A6" s="7">
        <v>2005</v>
      </c>
      <c r="B6" s="7" t="s">
        <v>17</v>
      </c>
      <c r="C6" s="4">
        <v>5</v>
      </c>
      <c r="D6" s="4">
        <v>6</v>
      </c>
      <c r="E6" s="4">
        <v>1</v>
      </c>
      <c r="F6" s="11">
        <v>0.89</v>
      </c>
      <c r="G6" s="11">
        <v>0.7</v>
      </c>
      <c r="H6" s="13">
        <v>1.1299999999999999</v>
      </c>
      <c r="I6" s="11">
        <f t="shared" si="0"/>
        <v>0.11193252811328612</v>
      </c>
      <c r="J6" s="1"/>
      <c r="K6" s="14"/>
      <c r="L6" s="14">
        <v>4</v>
      </c>
      <c r="M6" s="16" t="s">
        <v>18</v>
      </c>
      <c r="N6" s="14"/>
      <c r="O6" s="14"/>
    </row>
    <row r="7" spans="1:15">
      <c r="A7" s="4">
        <v>2009</v>
      </c>
      <c r="B7" s="7" t="s">
        <v>19</v>
      </c>
      <c r="C7" s="4">
        <v>6</v>
      </c>
      <c r="D7" s="4">
        <v>6</v>
      </c>
      <c r="E7" s="4">
        <v>1</v>
      </c>
      <c r="F7" s="11">
        <v>0.78</v>
      </c>
      <c r="G7" s="11">
        <v>0.66</v>
      </c>
      <c r="H7" s="13">
        <v>0.93</v>
      </c>
      <c r="I7" s="11">
        <f t="shared" si="0"/>
        <v>7.0283215326947118E-2</v>
      </c>
      <c r="J7" s="1"/>
      <c r="K7" s="14"/>
      <c r="L7" s="14">
        <v>5</v>
      </c>
      <c r="M7" s="16" t="s">
        <v>20</v>
      </c>
      <c r="N7" s="14"/>
      <c r="O7" s="14"/>
    </row>
    <row r="8" spans="1:15">
      <c r="A8" s="4">
        <v>2004</v>
      </c>
      <c r="B8" s="4" t="s">
        <v>21</v>
      </c>
      <c r="C8" s="4">
        <v>7</v>
      </c>
      <c r="D8" s="4">
        <v>7</v>
      </c>
      <c r="E8" s="4">
        <v>1</v>
      </c>
      <c r="F8" s="11">
        <v>0.92</v>
      </c>
      <c r="G8" s="11">
        <v>0.59</v>
      </c>
      <c r="H8" s="13">
        <v>1.44</v>
      </c>
      <c r="I8" s="11">
        <f t="shared" si="0"/>
        <v>0.22126197417742607</v>
      </c>
      <c r="J8" s="1"/>
      <c r="K8" s="14"/>
      <c r="L8" s="14">
        <v>6</v>
      </c>
      <c r="M8" s="16" t="s">
        <v>22</v>
      </c>
      <c r="N8" s="14"/>
      <c r="O8" s="14"/>
    </row>
    <row r="9" spans="1:15">
      <c r="A9" s="4">
        <v>2010</v>
      </c>
      <c r="B9" s="7" t="s">
        <v>23</v>
      </c>
      <c r="C9" s="4">
        <v>8</v>
      </c>
      <c r="D9" s="4">
        <v>7</v>
      </c>
      <c r="E9" s="4">
        <v>1</v>
      </c>
      <c r="F9" s="11">
        <v>1.1000000000000001</v>
      </c>
      <c r="G9" s="11">
        <v>0.89</v>
      </c>
      <c r="H9" s="13">
        <v>1.35</v>
      </c>
      <c r="I9" s="11">
        <f t="shared" si="0"/>
        <v>0.11974177426072473</v>
      </c>
      <c r="J9" s="1"/>
      <c r="K9" s="14"/>
      <c r="L9" s="14">
        <v>7</v>
      </c>
      <c r="M9" s="16" t="s">
        <v>24</v>
      </c>
      <c r="N9" s="14"/>
      <c r="O9" s="14"/>
    </row>
    <row r="10" spans="1:15">
      <c r="A10" s="4">
        <v>2005</v>
      </c>
      <c r="B10" s="4" t="s">
        <v>25</v>
      </c>
      <c r="C10" s="4">
        <v>9</v>
      </c>
      <c r="D10" s="4">
        <v>7</v>
      </c>
      <c r="E10" s="4">
        <v>1</v>
      </c>
      <c r="F10" s="11">
        <v>0.98</v>
      </c>
      <c r="G10" s="11">
        <v>0.81</v>
      </c>
      <c r="H10" s="13">
        <v>1.18</v>
      </c>
      <c r="I10" s="11">
        <f t="shared" si="0"/>
        <v>9.6314035818408972E-2</v>
      </c>
      <c r="J10" s="1"/>
      <c r="K10" s="14"/>
      <c r="L10" s="14">
        <v>8</v>
      </c>
      <c r="M10" s="16" t="s">
        <v>26</v>
      </c>
      <c r="N10" s="14"/>
      <c r="O10" s="14"/>
    </row>
    <row r="11" spans="1:15">
      <c r="A11" s="4">
        <v>2005</v>
      </c>
      <c r="B11" s="4" t="s">
        <v>25</v>
      </c>
      <c r="C11" s="4">
        <v>9</v>
      </c>
      <c r="D11" s="4">
        <v>16</v>
      </c>
      <c r="E11" s="4">
        <v>1</v>
      </c>
      <c r="F11" s="11">
        <v>0.98</v>
      </c>
      <c r="G11" s="11">
        <v>0.82</v>
      </c>
      <c r="H11" s="13">
        <v>1.18</v>
      </c>
      <c r="I11" s="11">
        <f t="shared" si="0"/>
        <v>9.3710953769262806E-2</v>
      </c>
      <c r="J11" s="1"/>
      <c r="K11" s="14"/>
      <c r="L11" s="14">
        <v>9</v>
      </c>
      <c r="M11" s="16" t="s">
        <v>27</v>
      </c>
      <c r="N11" s="14"/>
      <c r="O11" s="14"/>
    </row>
    <row r="12" spans="1:15">
      <c r="A12" s="4">
        <v>2010</v>
      </c>
      <c r="B12" s="7" t="s">
        <v>28</v>
      </c>
      <c r="C12" s="4">
        <v>10</v>
      </c>
      <c r="D12" s="4">
        <v>8</v>
      </c>
      <c r="E12" s="4">
        <v>1</v>
      </c>
      <c r="F12" s="11">
        <v>1.06</v>
      </c>
      <c r="G12" s="11">
        <v>0.91</v>
      </c>
      <c r="H12" s="13">
        <v>1.23</v>
      </c>
      <c r="I12" s="11">
        <f t="shared" si="0"/>
        <v>8.3298625572678045E-2</v>
      </c>
      <c r="J12" s="1"/>
      <c r="K12" s="14"/>
      <c r="L12" s="14">
        <v>10</v>
      </c>
      <c r="M12" s="16" t="s">
        <v>29</v>
      </c>
      <c r="N12" s="14"/>
      <c r="O12" s="14"/>
    </row>
    <row r="13" spans="1:15">
      <c r="A13" s="4">
        <v>2005</v>
      </c>
      <c r="B13" s="4" t="s">
        <v>30</v>
      </c>
      <c r="C13" s="4">
        <v>11</v>
      </c>
      <c r="D13" s="4">
        <v>9</v>
      </c>
      <c r="E13" s="4">
        <v>1</v>
      </c>
      <c r="F13" s="11">
        <v>0.65</v>
      </c>
      <c r="G13" s="11">
        <v>0.43</v>
      </c>
      <c r="H13" s="13">
        <v>0.99</v>
      </c>
      <c r="I13" s="11">
        <f t="shared" si="0"/>
        <v>0.14577259475218662</v>
      </c>
      <c r="J13" s="1"/>
      <c r="K13" s="14"/>
      <c r="L13" s="14">
        <v>11</v>
      </c>
      <c r="M13" s="16" t="s">
        <v>31</v>
      </c>
      <c r="N13" s="14"/>
      <c r="O13" s="14"/>
    </row>
    <row r="14" spans="1:15">
      <c r="A14" s="4">
        <v>2007</v>
      </c>
      <c r="B14" s="4" t="s">
        <v>32</v>
      </c>
      <c r="C14" s="4">
        <v>12</v>
      </c>
      <c r="D14" s="4">
        <v>10</v>
      </c>
      <c r="E14" s="4">
        <v>1</v>
      </c>
      <c r="F14" s="11">
        <v>0.82</v>
      </c>
      <c r="G14" s="11">
        <v>0.68</v>
      </c>
      <c r="H14" s="13">
        <v>0.98</v>
      </c>
      <c r="I14" s="11">
        <f t="shared" si="0"/>
        <v>7.8092461474385658E-2</v>
      </c>
      <c r="J14" s="1"/>
      <c r="K14" s="14"/>
      <c r="L14" s="14">
        <v>12</v>
      </c>
      <c r="M14" s="16" t="s">
        <v>33</v>
      </c>
      <c r="N14" s="14"/>
      <c r="O14" s="14"/>
    </row>
    <row r="15" spans="1:15">
      <c r="A15" s="4">
        <v>2007</v>
      </c>
      <c r="B15" s="4" t="s">
        <v>34</v>
      </c>
      <c r="C15" s="4">
        <v>13</v>
      </c>
      <c r="D15" s="4">
        <v>11</v>
      </c>
      <c r="E15" s="4">
        <v>1</v>
      </c>
      <c r="F15" s="11">
        <v>1.1299999999999999</v>
      </c>
      <c r="G15" s="11">
        <v>0.77</v>
      </c>
      <c r="H15" s="13">
        <v>1.66</v>
      </c>
      <c r="I15" s="11">
        <f t="shared" si="0"/>
        <v>0.23167430237401082</v>
      </c>
      <c r="J15" s="1"/>
      <c r="K15" s="14"/>
      <c r="L15" s="14">
        <v>13</v>
      </c>
      <c r="M15" s="16" t="s">
        <v>35</v>
      </c>
      <c r="N15" s="14"/>
      <c r="O15" s="14"/>
    </row>
    <row r="16" spans="1:15">
      <c r="A16" s="4">
        <v>2004</v>
      </c>
      <c r="B16" s="4" t="s">
        <v>36</v>
      </c>
      <c r="C16" s="4">
        <v>14</v>
      </c>
      <c r="D16" s="4">
        <v>11</v>
      </c>
      <c r="E16" s="4">
        <v>1</v>
      </c>
      <c r="F16" s="11">
        <v>0.93</v>
      </c>
      <c r="G16" s="11">
        <v>0.74</v>
      </c>
      <c r="H16" s="13">
        <v>1.17</v>
      </c>
      <c r="I16" s="11">
        <f t="shared" si="0"/>
        <v>0.11193252811328612</v>
      </c>
      <c r="J16" s="1"/>
      <c r="K16" s="14"/>
      <c r="L16" s="14">
        <v>14</v>
      </c>
      <c r="M16" s="16" t="s">
        <v>37</v>
      </c>
      <c r="N16" s="14"/>
      <c r="O16" s="14"/>
    </row>
    <row r="17" spans="1:15">
      <c r="A17" s="4">
        <v>2004</v>
      </c>
      <c r="B17" s="4" t="s">
        <v>38</v>
      </c>
      <c r="C17" s="4">
        <v>15</v>
      </c>
      <c r="D17" s="4">
        <v>12</v>
      </c>
      <c r="E17" s="4">
        <v>1</v>
      </c>
      <c r="F17" s="11">
        <v>1.04</v>
      </c>
      <c r="G17" s="11">
        <v>0.84</v>
      </c>
      <c r="H17" s="13">
        <v>1.29</v>
      </c>
      <c r="I17" s="11">
        <f t="shared" si="0"/>
        <v>0.11713869221157854</v>
      </c>
      <c r="J17" s="1"/>
      <c r="K17" s="14"/>
      <c r="L17" s="14">
        <v>15</v>
      </c>
      <c r="M17" s="16" t="s">
        <v>39</v>
      </c>
      <c r="N17" s="14"/>
      <c r="O17" s="14"/>
    </row>
    <row r="18" spans="1:15">
      <c r="A18" s="4">
        <v>2002</v>
      </c>
      <c r="B18" s="4" t="s">
        <v>40</v>
      </c>
      <c r="C18" s="4">
        <v>16</v>
      </c>
      <c r="D18" s="4">
        <v>13</v>
      </c>
      <c r="E18" s="4">
        <v>1</v>
      </c>
      <c r="F18" s="11">
        <v>0.99</v>
      </c>
      <c r="G18" s="11">
        <v>0.76</v>
      </c>
      <c r="H18" s="13">
        <v>1.29</v>
      </c>
      <c r="I18" s="11">
        <f t="shared" si="0"/>
        <v>0.13796334860474804</v>
      </c>
      <c r="J18" s="1"/>
      <c r="K18" s="14"/>
      <c r="L18" s="14">
        <v>16</v>
      </c>
      <c r="M18" s="16" t="s">
        <v>41</v>
      </c>
      <c r="N18" s="14"/>
      <c r="O18" s="14"/>
    </row>
    <row r="19" spans="1:15">
      <c r="A19" s="4">
        <v>2013</v>
      </c>
      <c r="B19" s="4" t="s">
        <v>42</v>
      </c>
      <c r="C19" s="4">
        <v>17</v>
      </c>
      <c r="D19" s="4">
        <v>14</v>
      </c>
      <c r="E19" s="4">
        <v>1</v>
      </c>
      <c r="F19" s="11">
        <v>0.72</v>
      </c>
      <c r="G19" s="11">
        <v>0.62</v>
      </c>
      <c r="H19" s="13">
        <v>0.84</v>
      </c>
      <c r="I19" s="11">
        <f t="shared" si="0"/>
        <v>5.7267805081216157E-2</v>
      </c>
      <c r="J19" s="1"/>
      <c r="K19" s="14"/>
      <c r="L19" s="14">
        <v>17</v>
      </c>
      <c r="M19" s="16" t="s">
        <v>43</v>
      </c>
      <c r="N19" s="14"/>
      <c r="O19" s="14"/>
    </row>
    <row r="20" spans="1:15">
      <c r="A20" s="4">
        <v>2005</v>
      </c>
      <c r="B20" s="4" t="s">
        <v>44</v>
      </c>
      <c r="C20" s="4">
        <v>18</v>
      </c>
      <c r="D20" s="4">
        <v>15</v>
      </c>
      <c r="E20" s="4">
        <v>1</v>
      </c>
      <c r="F20" s="11">
        <v>0.82</v>
      </c>
      <c r="G20" s="11">
        <v>0.64</v>
      </c>
      <c r="H20" s="13">
        <v>1.05</v>
      </c>
      <c r="I20" s="11">
        <f t="shared" si="0"/>
        <v>0.10672636401499377</v>
      </c>
      <c r="J20" s="1"/>
      <c r="K20" s="14"/>
      <c r="L20" s="14">
        <v>18</v>
      </c>
      <c r="M20" s="16" t="s">
        <v>45</v>
      </c>
      <c r="N20" s="14"/>
      <c r="O20" s="14"/>
    </row>
    <row r="21" spans="1:15">
      <c r="A21" s="4">
        <v>2006</v>
      </c>
      <c r="B21" s="4" t="s">
        <v>46</v>
      </c>
      <c r="C21" s="4">
        <v>19</v>
      </c>
      <c r="D21" s="4">
        <v>15</v>
      </c>
      <c r="E21" s="4">
        <v>1</v>
      </c>
      <c r="F21" s="11">
        <v>0.88</v>
      </c>
      <c r="G21" s="11">
        <v>0.73</v>
      </c>
      <c r="H21" s="13">
        <v>1.06</v>
      </c>
      <c r="I21" s="11">
        <f t="shared" si="0"/>
        <v>8.5901707621824266E-2</v>
      </c>
      <c r="J21" s="1"/>
      <c r="K21" s="14"/>
      <c r="L21" s="14">
        <v>19</v>
      </c>
      <c r="M21" s="16" t="s">
        <v>47</v>
      </c>
      <c r="N21" s="14"/>
      <c r="O21" s="14"/>
    </row>
    <row r="22" spans="1:15">
      <c r="A22" s="4">
        <v>2012</v>
      </c>
      <c r="B22" s="4" t="s">
        <v>48</v>
      </c>
      <c r="C22" s="4">
        <v>20</v>
      </c>
      <c r="D22" s="4">
        <v>17</v>
      </c>
      <c r="E22" s="4">
        <v>1</v>
      </c>
      <c r="F22" s="11">
        <v>1.27</v>
      </c>
      <c r="G22" s="11">
        <v>0.84</v>
      </c>
      <c r="H22" s="13">
        <v>1.93</v>
      </c>
      <c r="I22" s="11">
        <f t="shared" si="0"/>
        <v>0.28373594335693458</v>
      </c>
      <c r="J22" s="1"/>
      <c r="K22" s="14"/>
      <c r="L22" s="14">
        <v>20</v>
      </c>
      <c r="M22" s="16" t="s">
        <v>49</v>
      </c>
      <c r="N22" s="14"/>
      <c r="O22" s="14"/>
    </row>
    <row r="23" spans="1:15">
      <c r="A23" s="4">
        <v>2004</v>
      </c>
      <c r="B23" s="4" t="s">
        <v>50</v>
      </c>
      <c r="C23" s="4">
        <v>21</v>
      </c>
      <c r="D23" s="4">
        <v>18</v>
      </c>
      <c r="E23" s="4">
        <v>1</v>
      </c>
      <c r="F23" s="11">
        <v>0.97</v>
      </c>
      <c r="G23" s="11">
        <v>0.81</v>
      </c>
      <c r="H23" s="13">
        <v>1.1599999999999999</v>
      </c>
      <c r="I23" s="11">
        <f t="shared" si="0"/>
        <v>9.1107871720116584E-2</v>
      </c>
      <c r="J23" s="1"/>
      <c r="K23" s="6"/>
      <c r="L23" s="9"/>
      <c r="M23" s="10"/>
    </row>
    <row r="24" spans="1:15">
      <c r="A24" s="4">
        <v>2009</v>
      </c>
      <c r="B24" s="4" t="s">
        <v>50</v>
      </c>
      <c r="C24" s="4">
        <v>22</v>
      </c>
      <c r="D24" s="4">
        <v>19</v>
      </c>
      <c r="E24" s="4">
        <v>10</v>
      </c>
      <c r="F24" s="8">
        <v>0.89</v>
      </c>
      <c r="G24" s="8">
        <v>0.74</v>
      </c>
      <c r="H24" s="13">
        <v>1.07</v>
      </c>
      <c r="I24" s="11">
        <f t="shared" si="0"/>
        <v>8.5901707621824266E-2</v>
      </c>
      <c r="J24" s="1"/>
      <c r="K24" s="6" t="s">
        <v>52</v>
      </c>
      <c r="L24" s="9"/>
      <c r="M24" s="10"/>
    </row>
    <row r="25" spans="1:15">
      <c r="A25" s="4">
        <v>2012</v>
      </c>
      <c r="B25" s="4" t="s">
        <v>51</v>
      </c>
      <c r="C25" s="4">
        <v>23</v>
      </c>
      <c r="D25" s="4">
        <v>20</v>
      </c>
      <c r="E25" s="4">
        <v>10</v>
      </c>
      <c r="F25" s="8">
        <v>1.02</v>
      </c>
      <c r="G25" s="8">
        <v>0.79</v>
      </c>
      <c r="H25" s="13">
        <v>1.31</v>
      </c>
      <c r="I25" s="11">
        <f t="shared" si="0"/>
        <v>0.13536026655560185</v>
      </c>
      <c r="J25" s="1"/>
      <c r="K25" s="1"/>
      <c r="L25" s="1"/>
      <c r="M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2018-02-22T14:58:39Z</dcterms:created>
  <dcterms:modified xsi:type="dcterms:W3CDTF">2018-03-01T11:36:36Z</dcterms:modified>
</cp:coreProperties>
</file>