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4"/>
  <c r="J3"/>
  <c r="J2"/>
</calcChain>
</file>

<file path=xl/comments1.xml><?xml version="1.0" encoding="utf-8"?>
<comments xmlns="http://schemas.openxmlformats.org/spreadsheetml/2006/main">
  <authors>
    <author>SMS</author>
  </authors>
  <commentList>
    <comment ref="J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to calculate</t>
        </r>
      </text>
    </comment>
    <comment ref="O3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 - Not sure if trials with these comparators should be removed from analysis?</t>
        </r>
      </text>
    </comment>
    <comment ref="O9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</t>
        </r>
      </text>
    </comment>
    <comment ref="O10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</t>
        </r>
      </text>
    </comment>
  </commentList>
</comments>
</file>

<file path=xl/sharedStrings.xml><?xml version="1.0" encoding="utf-8"?>
<sst xmlns="http://schemas.openxmlformats.org/spreadsheetml/2006/main" count="75" uniqueCount="74">
  <si>
    <t>Treatments</t>
  </si>
  <si>
    <t>Study id</t>
  </si>
  <si>
    <t>id</t>
  </si>
  <si>
    <t>CIL</t>
  </si>
  <si>
    <t>CIH</t>
  </si>
  <si>
    <t>study year</t>
  </si>
  <si>
    <t>t1</t>
  </si>
  <si>
    <t>t2</t>
  </si>
  <si>
    <t>study name</t>
  </si>
  <si>
    <t>Benefit</t>
  </si>
  <si>
    <t xml:space="preserve">Laburte 1994 </t>
  </si>
  <si>
    <t xml:space="preserve">Meffert 1997 </t>
  </si>
  <si>
    <t xml:space="preserve">Koo 1998 </t>
  </si>
  <si>
    <t xml:space="preserve">Heydendael 2003 </t>
  </si>
  <si>
    <t xml:space="preserve">Yoon 2007 </t>
  </si>
  <si>
    <t xml:space="preserve">Gisondi 2008 </t>
  </si>
  <si>
    <t>Dogra 2012</t>
  </si>
  <si>
    <t>Ho 2010</t>
  </si>
  <si>
    <t xml:space="preserve">Fallah Arani 2011 </t>
  </si>
  <si>
    <t xml:space="preserve">Caproni 2009 </t>
  </si>
  <si>
    <t xml:space="preserve">Gordon 2006 </t>
  </si>
  <si>
    <t xml:space="preserve">Menter 2008 </t>
  </si>
  <si>
    <t xml:space="preserve">Asahina 2010 </t>
  </si>
  <si>
    <t xml:space="preserve">Revicki 2008 </t>
  </si>
  <si>
    <t xml:space="preserve">Ellis 2001 </t>
  </si>
  <si>
    <t xml:space="preserve">Krueger 2002 </t>
  </si>
  <si>
    <t xml:space="preserve">Ortonne 2003 </t>
  </si>
  <si>
    <t xml:space="preserve">Gottlieb 2003 </t>
  </si>
  <si>
    <t xml:space="preserve">Leonardi 2003 </t>
  </si>
  <si>
    <t xml:space="preserve">Papp 2005 </t>
  </si>
  <si>
    <t xml:space="preserve">Cassano 2006 </t>
  </si>
  <si>
    <t xml:space="preserve">Tyring 2006 </t>
  </si>
  <si>
    <t xml:space="preserve">van de Kerkhof 2008 </t>
  </si>
  <si>
    <t>Cassano 2010</t>
  </si>
  <si>
    <t>Sterry 2010</t>
  </si>
  <si>
    <t xml:space="preserve">Strober 2011 </t>
  </si>
  <si>
    <t xml:space="preserve">Gottlieb 2011 </t>
  </si>
  <si>
    <t xml:space="preserve">Bagel 201 </t>
  </si>
  <si>
    <t xml:space="preserve">Gottlieb 2004 </t>
  </si>
  <si>
    <t xml:space="preserve">Antoni 2005 </t>
  </si>
  <si>
    <t xml:space="preserve">Reich 2005 </t>
  </si>
  <si>
    <t>CSA-H</t>
  </si>
  <si>
    <t>CSA-L</t>
  </si>
  <si>
    <t>PL</t>
  </si>
  <si>
    <t xml:space="preserve">Ciclosporin </t>
  </si>
  <si>
    <t>MTX</t>
  </si>
  <si>
    <t>CSA-L + Diet</t>
  </si>
  <si>
    <t>TCM</t>
  </si>
  <si>
    <t>Fumaric Acid</t>
  </si>
  <si>
    <t xml:space="preserve">Acitretin </t>
  </si>
  <si>
    <t xml:space="preserve">etretinate, </t>
  </si>
  <si>
    <t>ADAL</t>
  </si>
  <si>
    <t xml:space="preserve">Alefacept </t>
  </si>
  <si>
    <t>IFX 5</t>
  </si>
  <si>
    <t>IFX 3</t>
  </si>
  <si>
    <t xml:space="preserve">Menter 2007 </t>
  </si>
  <si>
    <t xml:space="preserve">Torii 2010 </t>
  </si>
  <si>
    <t xml:space="preserve">Yang 2012 </t>
  </si>
  <si>
    <t xml:space="preserve">Barker 2011 </t>
  </si>
  <si>
    <t xml:space="preserve">Leonardi 2008 </t>
  </si>
  <si>
    <t>UST 90</t>
  </si>
  <si>
    <t>UST 45</t>
  </si>
  <si>
    <t xml:space="preserve">Papp 2008 </t>
  </si>
  <si>
    <t xml:space="preserve">Gottlieb 2009 </t>
  </si>
  <si>
    <t xml:space="preserve">Griffiths 2010 </t>
  </si>
  <si>
    <t xml:space="preserve">Tsai 2011 </t>
  </si>
  <si>
    <t xml:space="preserve">Igarashi 2012 </t>
  </si>
  <si>
    <t>ETN-H</t>
  </si>
  <si>
    <t>ETN-L</t>
  </si>
  <si>
    <r>
      <t xml:space="preserve">Outcome: </t>
    </r>
    <r>
      <rPr>
        <sz val="11"/>
        <color theme="1"/>
        <rFont val="Calibri"/>
        <family val="2"/>
        <scheme val="minor"/>
      </rPr>
      <t>mean risk difference in PASI75</t>
    </r>
  </si>
  <si>
    <t xml:space="preserve">Flytstro€m 2008 </t>
  </si>
  <si>
    <t>effect=RD</t>
  </si>
  <si>
    <t>effect</t>
  </si>
  <si>
    <t>se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</si>
</sst>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8.85546875" defaultRowHeight="15"/>
  <cols>
    <col min="1" max="1" width="10.140625" style="9" bestFit="1" customWidth="1"/>
    <col min="2" max="2" width="18.28515625" style="1" customWidth="1"/>
    <col min="3" max="3" width="8.28515625" style="1" hidden="1" customWidth="1"/>
    <col min="4" max="4" width="8.7109375" style="1" customWidth="1"/>
    <col min="5" max="5" width="8.42578125" style="1" customWidth="1"/>
    <col min="6" max="6" width="9" style="1" customWidth="1"/>
    <col min="7" max="7" width="13.42578125" style="11" customWidth="1"/>
    <col min="8" max="9" width="11.42578125" style="11" customWidth="1"/>
    <col min="10" max="10" width="7.42578125" style="11" customWidth="1"/>
    <col min="11" max="11" width="8.42578125" style="9" customWidth="1"/>
    <col min="12" max="12" width="9.7109375" style="9" customWidth="1"/>
    <col min="13" max="13" width="11" style="9" customWidth="1"/>
    <col min="14" max="14" width="4.7109375" style="9" customWidth="1"/>
    <col min="15" max="16" width="12.28515625" style="9" bestFit="1" customWidth="1"/>
    <col min="17" max="16384" width="8.85546875" style="9"/>
  </cols>
  <sheetData>
    <row r="1" spans="1:15" s="3" customFormat="1">
      <c r="A1" s="6" t="s">
        <v>5</v>
      </c>
      <c r="B1" s="6" t="s">
        <v>8</v>
      </c>
      <c r="C1" s="6" t="s">
        <v>1</v>
      </c>
      <c r="D1" s="6" t="s">
        <v>2</v>
      </c>
      <c r="E1" s="6" t="s">
        <v>6</v>
      </c>
      <c r="F1" s="6" t="s">
        <v>7</v>
      </c>
      <c r="G1" s="7" t="s">
        <v>72</v>
      </c>
      <c r="H1" s="7" t="s">
        <v>3</v>
      </c>
      <c r="I1" s="7" t="s">
        <v>4</v>
      </c>
      <c r="J1" s="7" t="s">
        <v>73</v>
      </c>
      <c r="K1" s="8"/>
      <c r="L1" s="8" t="s">
        <v>9</v>
      </c>
      <c r="M1" s="15" t="s">
        <v>69</v>
      </c>
    </row>
    <row r="2" spans="1:15" s="4" customFormat="1">
      <c r="A2" s="9">
        <v>1994</v>
      </c>
      <c r="B2" s="9" t="s">
        <v>10</v>
      </c>
      <c r="C2" s="1"/>
      <c r="D2" s="1">
        <v>1</v>
      </c>
      <c r="E2" s="1">
        <v>2</v>
      </c>
      <c r="F2" s="10">
        <v>3</v>
      </c>
      <c r="G2" s="11">
        <v>0.41</v>
      </c>
      <c r="H2" s="11">
        <v>0.3</v>
      </c>
      <c r="I2" s="11">
        <v>0.51</v>
      </c>
      <c r="J2" s="11">
        <f>(I2-H2)/(1.96^2)</f>
        <v>5.4664723032069984E-2</v>
      </c>
      <c r="K2" s="9"/>
      <c r="L2" s="9"/>
      <c r="M2" s="18" t="s">
        <v>0</v>
      </c>
      <c r="N2" s="5">
        <v>1</v>
      </c>
      <c r="O2" s="17" t="s">
        <v>43</v>
      </c>
    </row>
    <row r="3" spans="1:15" s="4" customFormat="1">
      <c r="A3" s="9">
        <v>1997</v>
      </c>
      <c r="B3" s="9" t="s">
        <v>11</v>
      </c>
      <c r="C3" s="1"/>
      <c r="D3" s="1">
        <v>2</v>
      </c>
      <c r="E3" s="10">
        <v>3</v>
      </c>
      <c r="F3" s="1">
        <v>1</v>
      </c>
      <c r="G3" s="11">
        <v>0.25</v>
      </c>
      <c r="H3" s="11">
        <v>0.1</v>
      </c>
      <c r="I3" s="11">
        <v>0.4</v>
      </c>
      <c r="J3" s="11">
        <f>(I3-H3)/(1.96^2)</f>
        <v>7.8092461474385685E-2</v>
      </c>
      <c r="K3" s="9"/>
      <c r="L3" s="9"/>
      <c r="M3" s="21"/>
      <c r="N3" s="19">
        <v>2</v>
      </c>
      <c r="O3" s="20" t="s">
        <v>41</v>
      </c>
    </row>
    <row r="4" spans="1:15" s="4" customFormat="1">
      <c r="A4" s="9">
        <v>1998</v>
      </c>
      <c r="B4" s="9" t="s">
        <v>12</v>
      </c>
      <c r="C4" s="1"/>
      <c r="D4" s="1">
        <v>3</v>
      </c>
      <c r="E4" s="10">
        <v>3</v>
      </c>
      <c r="F4" s="10">
        <v>3</v>
      </c>
      <c r="G4" s="11">
        <v>7.0000000000000007E-2</v>
      </c>
      <c r="H4" s="11">
        <v>-0.02</v>
      </c>
      <c r="I4" s="11">
        <v>0.15</v>
      </c>
      <c r="J4" s="11">
        <f>(I4-H4)/(1.96^2)</f>
        <v>4.4252394835485216E-2</v>
      </c>
      <c r="K4" s="9"/>
      <c r="L4" s="9"/>
      <c r="M4" s="16"/>
      <c r="N4" s="5">
        <v>3</v>
      </c>
      <c r="O4" s="17" t="s">
        <v>42</v>
      </c>
    </row>
    <row r="5" spans="1:15" s="4" customFormat="1">
      <c r="A5" s="9">
        <v>2003</v>
      </c>
      <c r="B5" s="9" t="s">
        <v>13</v>
      </c>
      <c r="C5" s="1"/>
      <c r="D5" s="1">
        <v>4</v>
      </c>
      <c r="E5" s="9">
        <v>4</v>
      </c>
      <c r="F5" s="1">
        <v>5</v>
      </c>
      <c r="G5" s="11">
        <v>0.11</v>
      </c>
      <c r="H5" s="11">
        <v>-0.09</v>
      </c>
      <c r="I5" s="11">
        <v>0.31</v>
      </c>
      <c r="J5" s="11">
        <f t="shared" ref="J5:J63" si="0">(I5-H5)/(1.96^2)</f>
        <v>0.10412328196584758</v>
      </c>
      <c r="K5" s="9"/>
      <c r="L5" s="9"/>
      <c r="M5" s="16"/>
      <c r="N5" s="5">
        <v>4</v>
      </c>
      <c r="O5" s="5" t="s">
        <v>44</v>
      </c>
    </row>
    <row r="6" spans="1:15" s="4" customFormat="1">
      <c r="A6" s="9">
        <v>2007</v>
      </c>
      <c r="B6" s="9" t="s">
        <v>14</v>
      </c>
      <c r="C6" s="1"/>
      <c r="D6" s="1">
        <v>5</v>
      </c>
      <c r="E6" s="1">
        <v>2</v>
      </c>
      <c r="F6" s="10">
        <v>3</v>
      </c>
      <c r="G6" s="11">
        <v>0.24</v>
      </c>
      <c r="H6" s="11">
        <v>0.01</v>
      </c>
      <c r="I6" s="11">
        <v>0.47</v>
      </c>
      <c r="J6" s="11">
        <f t="shared" si="0"/>
        <v>0.1197417742607247</v>
      </c>
      <c r="K6" s="9"/>
      <c r="L6" s="9"/>
      <c r="M6" s="5"/>
      <c r="N6" s="5">
        <v>5</v>
      </c>
      <c r="O6" s="17" t="s">
        <v>45</v>
      </c>
    </row>
    <row r="7" spans="1:15" s="4" customFormat="1">
      <c r="A7" s="9">
        <v>2008</v>
      </c>
      <c r="B7" s="9" t="s">
        <v>70</v>
      </c>
      <c r="C7" s="1"/>
      <c r="D7" s="1">
        <v>6</v>
      </c>
      <c r="E7" s="9">
        <v>4</v>
      </c>
      <c r="F7" s="1">
        <v>5</v>
      </c>
      <c r="G7" s="11">
        <v>0.21</v>
      </c>
      <c r="H7" s="11">
        <v>0.06</v>
      </c>
      <c r="I7" s="11">
        <v>0.47</v>
      </c>
      <c r="J7" s="11">
        <f t="shared" si="0"/>
        <v>0.10672636401499376</v>
      </c>
      <c r="K7" s="9"/>
      <c r="L7" s="9"/>
      <c r="M7" s="5"/>
      <c r="N7" s="5">
        <v>6</v>
      </c>
      <c r="O7" s="17" t="s">
        <v>46</v>
      </c>
    </row>
    <row r="8" spans="1:15" s="4" customFormat="1">
      <c r="A8" s="9">
        <v>2008</v>
      </c>
      <c r="B8" s="9" t="s">
        <v>15</v>
      </c>
      <c r="C8" s="1"/>
      <c r="D8" s="1">
        <v>7</v>
      </c>
      <c r="E8" s="10">
        <v>3</v>
      </c>
      <c r="F8" s="10">
        <v>3</v>
      </c>
      <c r="G8" s="11">
        <v>0.38</v>
      </c>
      <c r="H8" s="11">
        <v>0.14000000000000001</v>
      </c>
      <c r="I8" s="11">
        <v>0.61</v>
      </c>
      <c r="J8" s="11">
        <f t="shared" si="0"/>
        <v>0.12234485630987089</v>
      </c>
      <c r="K8" s="9"/>
      <c r="L8" s="9"/>
      <c r="M8" s="5"/>
      <c r="N8" s="5">
        <v>7</v>
      </c>
      <c r="O8" s="17" t="s">
        <v>47</v>
      </c>
    </row>
    <row r="9" spans="1:15" s="4" customFormat="1">
      <c r="A9" s="9">
        <v>2012</v>
      </c>
      <c r="B9" s="9" t="s">
        <v>16</v>
      </c>
      <c r="C9" s="1"/>
      <c r="D9" s="1">
        <v>8</v>
      </c>
      <c r="E9" s="1">
        <v>5</v>
      </c>
      <c r="F9" s="1">
        <v>5</v>
      </c>
      <c r="G9" s="11">
        <v>0.2</v>
      </c>
      <c r="H9" s="11">
        <v>0.02</v>
      </c>
      <c r="I9" s="11">
        <v>0.38</v>
      </c>
      <c r="J9" s="11">
        <f t="shared" si="0"/>
        <v>9.3710953769262806E-2</v>
      </c>
      <c r="K9" s="12"/>
      <c r="L9" s="12"/>
      <c r="M9" s="19"/>
      <c r="N9" s="19">
        <v>8</v>
      </c>
      <c r="O9" s="20" t="s">
        <v>48</v>
      </c>
    </row>
    <row r="10" spans="1:15" s="4" customFormat="1">
      <c r="A10" s="9">
        <v>2010</v>
      </c>
      <c r="B10" s="9" t="s">
        <v>17</v>
      </c>
      <c r="C10" s="1"/>
      <c r="D10" s="1">
        <v>9</v>
      </c>
      <c r="E10" s="1">
        <v>5</v>
      </c>
      <c r="F10" s="1">
        <v>7</v>
      </c>
      <c r="G10" s="11">
        <v>0.65</v>
      </c>
      <c r="H10" s="11">
        <v>0.44</v>
      </c>
      <c r="I10" s="11">
        <v>0.86</v>
      </c>
      <c r="J10" s="11">
        <f t="shared" si="0"/>
        <v>0.10932944606413994</v>
      </c>
      <c r="K10" s="11"/>
      <c r="L10" s="9"/>
      <c r="M10" s="19"/>
      <c r="N10" s="19">
        <v>10</v>
      </c>
      <c r="O10" s="19" t="s">
        <v>49</v>
      </c>
    </row>
    <row r="11" spans="1:15" s="4" customFormat="1">
      <c r="A11" s="9"/>
      <c r="B11" s="9"/>
      <c r="C11" s="1"/>
      <c r="D11" s="1">
        <v>9</v>
      </c>
      <c r="E11" s="1">
        <v>5</v>
      </c>
      <c r="F11" s="1">
        <v>1</v>
      </c>
      <c r="G11" s="11">
        <v>0.65</v>
      </c>
      <c r="H11" s="11">
        <v>0.44</v>
      </c>
      <c r="I11" s="11">
        <v>0.87</v>
      </c>
      <c r="J11" s="11">
        <f t="shared" si="0"/>
        <v>0.11193252811328613</v>
      </c>
      <c r="K11" s="9"/>
      <c r="L11" s="9"/>
      <c r="M11" s="5"/>
      <c r="N11" s="5">
        <v>11</v>
      </c>
      <c r="O11" s="5" t="s">
        <v>50</v>
      </c>
    </row>
    <row r="12" spans="1:15" s="4" customFormat="1">
      <c r="A12" s="9"/>
      <c r="B12" s="9"/>
      <c r="C12" s="1"/>
      <c r="D12" s="2">
        <v>9</v>
      </c>
      <c r="E12" s="2">
        <v>7</v>
      </c>
      <c r="F12" s="2">
        <v>1</v>
      </c>
      <c r="G12" s="13">
        <v>0</v>
      </c>
      <c r="H12" s="13">
        <v>-0.09</v>
      </c>
      <c r="I12" s="13">
        <v>0.09</v>
      </c>
      <c r="J12" s="11">
        <f t="shared" si="0"/>
        <v>4.6855476884631403E-2</v>
      </c>
      <c r="K12" s="9"/>
      <c r="L12" s="9"/>
      <c r="M12" s="5"/>
      <c r="N12" s="5">
        <v>12</v>
      </c>
      <c r="O12" s="5" t="s">
        <v>51</v>
      </c>
    </row>
    <row r="13" spans="1:15" s="4" customFormat="1">
      <c r="A13" s="9">
        <v>2011</v>
      </c>
      <c r="B13" s="9" t="s">
        <v>18</v>
      </c>
      <c r="C13" s="1"/>
      <c r="D13" s="1">
        <v>10</v>
      </c>
      <c r="E13" s="1">
        <v>5</v>
      </c>
      <c r="F13" s="1">
        <v>8</v>
      </c>
      <c r="G13" s="11">
        <v>0.05</v>
      </c>
      <c r="H13" s="11">
        <v>-0.18</v>
      </c>
      <c r="I13" s="11">
        <v>0.27</v>
      </c>
      <c r="J13" s="11">
        <f t="shared" si="0"/>
        <v>0.11713869221157852</v>
      </c>
      <c r="K13" s="9"/>
      <c r="L13" s="9"/>
      <c r="M13" s="5"/>
      <c r="N13" s="5">
        <v>13</v>
      </c>
      <c r="O13" s="5" t="s">
        <v>52</v>
      </c>
    </row>
    <row r="14" spans="1:15" s="4" customFormat="1">
      <c r="A14" s="9">
        <v>2008</v>
      </c>
      <c r="B14" s="9" t="s">
        <v>15</v>
      </c>
      <c r="C14" s="1"/>
      <c r="D14" s="1">
        <v>11</v>
      </c>
      <c r="E14" s="9">
        <v>15</v>
      </c>
      <c r="F14" s="9">
        <v>10</v>
      </c>
      <c r="G14" s="11">
        <v>0.22</v>
      </c>
      <c r="H14" s="11">
        <v>-0.04</v>
      </c>
      <c r="I14" s="11">
        <v>0.49</v>
      </c>
      <c r="J14" s="11">
        <f t="shared" si="0"/>
        <v>0.13796334860474804</v>
      </c>
      <c r="K14" s="9"/>
      <c r="L14" s="9"/>
      <c r="M14" s="5"/>
      <c r="N14" s="5">
        <v>14</v>
      </c>
      <c r="O14" s="5" t="s">
        <v>67</v>
      </c>
    </row>
    <row r="15" spans="1:15" s="4" customFormat="1">
      <c r="A15" s="9">
        <v>2009</v>
      </c>
      <c r="B15" s="9" t="s">
        <v>19</v>
      </c>
      <c r="C15" s="1"/>
      <c r="D15" s="1">
        <v>12</v>
      </c>
      <c r="E15" s="9">
        <v>10</v>
      </c>
      <c r="F15" s="9">
        <v>11</v>
      </c>
      <c r="G15" s="11">
        <v>0.3</v>
      </c>
      <c r="H15" s="11">
        <v>0.06</v>
      </c>
      <c r="I15" s="11">
        <v>0.54</v>
      </c>
      <c r="J15" s="11">
        <f t="shared" si="0"/>
        <v>0.1249479383590171</v>
      </c>
      <c r="K15" s="9"/>
      <c r="L15" s="9"/>
      <c r="M15" s="5"/>
      <c r="N15" s="5">
        <v>15</v>
      </c>
      <c r="O15" s="5" t="s">
        <v>68</v>
      </c>
    </row>
    <row r="16" spans="1:15" s="4" customFormat="1">
      <c r="A16" s="9">
        <v>2006</v>
      </c>
      <c r="B16" s="9" t="s">
        <v>20</v>
      </c>
      <c r="C16" s="1"/>
      <c r="D16" s="1">
        <v>13</v>
      </c>
      <c r="E16" s="9">
        <v>12</v>
      </c>
      <c r="F16" s="1">
        <v>1</v>
      </c>
      <c r="G16" s="11">
        <v>0.5</v>
      </c>
      <c r="H16" s="11">
        <v>0.34</v>
      </c>
      <c r="I16" s="11">
        <v>0.65</v>
      </c>
      <c r="J16" s="11">
        <f t="shared" si="0"/>
        <v>8.0695543523531865E-2</v>
      </c>
      <c r="K16" s="9"/>
      <c r="L16" s="9"/>
      <c r="M16" s="5"/>
      <c r="N16" s="5">
        <v>16</v>
      </c>
      <c r="O16" s="17" t="s">
        <v>53</v>
      </c>
    </row>
    <row r="17" spans="1:15" s="4" customFormat="1">
      <c r="A17" s="9">
        <v>2008</v>
      </c>
      <c r="B17" s="9" t="s">
        <v>21</v>
      </c>
      <c r="C17" s="1"/>
      <c r="D17" s="1">
        <v>14</v>
      </c>
      <c r="E17" s="9">
        <v>12</v>
      </c>
      <c r="F17" s="1">
        <v>1</v>
      </c>
      <c r="G17" s="11">
        <v>0.65</v>
      </c>
      <c r="H17" s="11">
        <v>0.61</v>
      </c>
      <c r="I17" s="11">
        <v>0.68</v>
      </c>
      <c r="J17" s="11">
        <f t="shared" si="0"/>
        <v>1.8221574344023342E-2</v>
      </c>
      <c r="K17" s="9"/>
      <c r="L17" s="9"/>
      <c r="M17" s="5"/>
      <c r="N17" s="5">
        <v>17</v>
      </c>
      <c r="O17" s="17" t="s">
        <v>54</v>
      </c>
    </row>
    <row r="18" spans="1:15" s="4" customFormat="1">
      <c r="A18" s="9">
        <v>2010</v>
      </c>
      <c r="B18" s="9" t="s">
        <v>22</v>
      </c>
      <c r="C18" s="1"/>
      <c r="D18" s="1">
        <v>15</v>
      </c>
      <c r="E18" s="9">
        <v>12</v>
      </c>
      <c r="F18" s="1">
        <v>1</v>
      </c>
      <c r="G18" s="11">
        <v>0.57999999999999996</v>
      </c>
      <c r="H18" s="11">
        <v>0.43</v>
      </c>
      <c r="I18" s="11">
        <v>0.74</v>
      </c>
      <c r="J18" s="11">
        <f t="shared" si="0"/>
        <v>8.0695543523531865E-2</v>
      </c>
      <c r="K18" s="9"/>
      <c r="L18" s="9"/>
      <c r="M18" s="5"/>
      <c r="N18" s="5">
        <v>18</v>
      </c>
      <c r="O18" s="17" t="s">
        <v>60</v>
      </c>
    </row>
    <row r="19" spans="1:15" s="4" customFormat="1">
      <c r="A19" s="9">
        <v>2008</v>
      </c>
      <c r="B19" s="9" t="s">
        <v>23</v>
      </c>
      <c r="C19" s="1"/>
      <c r="D19" s="1">
        <v>16</v>
      </c>
      <c r="E19" s="9">
        <v>12</v>
      </c>
      <c r="F19" s="1">
        <v>1</v>
      </c>
      <c r="G19" s="11">
        <v>0.61</v>
      </c>
      <c r="H19" s="11">
        <v>0.48</v>
      </c>
      <c r="I19" s="11">
        <v>0.74</v>
      </c>
      <c r="J19" s="11">
        <f t="shared" si="0"/>
        <v>6.7680133277800925E-2</v>
      </c>
      <c r="K19" s="11"/>
      <c r="L19" s="9"/>
      <c r="M19" s="5"/>
      <c r="N19" s="5">
        <v>19</v>
      </c>
      <c r="O19" s="17" t="s">
        <v>61</v>
      </c>
    </row>
    <row r="20" spans="1:15">
      <c r="B20" s="9"/>
      <c r="D20" s="2">
        <v>16</v>
      </c>
      <c r="E20" s="14">
        <v>12</v>
      </c>
      <c r="F20" s="2">
        <v>5</v>
      </c>
      <c r="G20" s="13">
        <v>0.44</v>
      </c>
      <c r="H20" s="13">
        <v>0.32</v>
      </c>
      <c r="I20" s="13">
        <v>0.56000000000000005</v>
      </c>
      <c r="J20" s="11">
        <f t="shared" si="0"/>
        <v>6.2473969179508558E-2</v>
      </c>
      <c r="K20" s="13"/>
    </row>
    <row r="21" spans="1:15">
      <c r="B21" s="9"/>
      <c r="D21" s="1">
        <v>16</v>
      </c>
      <c r="E21" s="1">
        <v>5</v>
      </c>
      <c r="F21" s="1">
        <v>1</v>
      </c>
      <c r="G21" s="11">
        <v>0.17</v>
      </c>
      <c r="H21" s="11">
        <v>0.03</v>
      </c>
      <c r="I21" s="11">
        <v>0.3</v>
      </c>
      <c r="J21" s="11">
        <f t="shared" si="0"/>
        <v>7.0283215326947118E-2</v>
      </c>
      <c r="M21" s="22" t="s">
        <v>71</v>
      </c>
    </row>
    <row r="22" spans="1:15">
      <c r="A22" s="9">
        <v>2001</v>
      </c>
      <c r="B22" s="9" t="s">
        <v>24</v>
      </c>
      <c r="D22" s="1">
        <v>17</v>
      </c>
      <c r="E22" s="9">
        <v>13</v>
      </c>
      <c r="F22" s="1">
        <v>1</v>
      </c>
      <c r="G22" s="11">
        <v>0.21</v>
      </c>
      <c r="H22" s="11">
        <v>0.06</v>
      </c>
      <c r="I22" s="11">
        <v>0.35</v>
      </c>
      <c r="J22" s="11">
        <f t="shared" si="0"/>
        <v>7.5489379425239478E-2</v>
      </c>
    </row>
    <row r="23" spans="1:15">
      <c r="B23" s="9"/>
      <c r="D23" s="1">
        <v>17</v>
      </c>
      <c r="E23" s="9">
        <v>13</v>
      </c>
      <c r="F23" s="1">
        <v>1</v>
      </c>
      <c r="G23" s="11">
        <v>0.09</v>
      </c>
      <c r="H23" s="11">
        <v>-0.04</v>
      </c>
      <c r="I23" s="11">
        <v>0.22</v>
      </c>
      <c r="J23" s="11">
        <f t="shared" si="0"/>
        <v>6.7680133277800925E-2</v>
      </c>
    </row>
    <row r="24" spans="1:15">
      <c r="A24" s="9">
        <v>2002</v>
      </c>
      <c r="B24" s="9" t="s">
        <v>25</v>
      </c>
      <c r="D24" s="1">
        <v>18</v>
      </c>
      <c r="E24" s="9">
        <v>13</v>
      </c>
      <c r="F24" s="1">
        <v>1</v>
      </c>
      <c r="G24" s="11">
        <v>0.11</v>
      </c>
      <c r="H24" s="11">
        <v>0.06</v>
      </c>
      <c r="I24" s="11">
        <v>0.15</v>
      </c>
      <c r="J24" s="11">
        <f t="shared" si="0"/>
        <v>2.3427738442315701E-2</v>
      </c>
    </row>
    <row r="25" spans="1:15">
      <c r="A25" s="9">
        <v>2003</v>
      </c>
      <c r="B25" s="9" t="s">
        <v>26</v>
      </c>
      <c r="D25" s="1">
        <v>19</v>
      </c>
      <c r="E25" s="9">
        <v>13</v>
      </c>
      <c r="F25" s="1">
        <v>1</v>
      </c>
      <c r="G25" s="11">
        <v>0.17</v>
      </c>
      <c r="H25" s="11">
        <v>0.1</v>
      </c>
      <c r="I25" s="11">
        <v>0.24</v>
      </c>
      <c r="J25" s="11">
        <f t="shared" si="0"/>
        <v>3.6443148688046649E-2</v>
      </c>
    </row>
    <row r="26" spans="1:15">
      <c r="A26" s="9">
        <v>2003</v>
      </c>
      <c r="B26" s="9" t="s">
        <v>27</v>
      </c>
      <c r="D26" s="1">
        <v>20</v>
      </c>
      <c r="E26" s="9">
        <v>15</v>
      </c>
      <c r="F26" s="1">
        <v>1</v>
      </c>
      <c r="G26" s="11">
        <v>0.28000000000000003</v>
      </c>
      <c r="H26" s="11">
        <v>0.16</v>
      </c>
      <c r="I26" s="11">
        <v>0.4</v>
      </c>
      <c r="J26" s="11">
        <f t="shared" si="0"/>
        <v>6.2473969179508551E-2</v>
      </c>
    </row>
    <row r="27" spans="1:15">
      <c r="A27" s="9">
        <v>2003</v>
      </c>
      <c r="B27" s="9" t="s">
        <v>28</v>
      </c>
      <c r="D27" s="1">
        <v>21</v>
      </c>
      <c r="E27" s="9">
        <v>14</v>
      </c>
      <c r="F27" s="1">
        <v>1</v>
      </c>
      <c r="G27" s="11">
        <v>0.46</v>
      </c>
      <c r="H27" s="11">
        <v>0.38</v>
      </c>
      <c r="I27" s="11">
        <v>0.54</v>
      </c>
      <c r="J27" s="11">
        <f t="shared" si="0"/>
        <v>4.1649312786339036E-2</v>
      </c>
      <c r="K27" s="11"/>
    </row>
    <row r="28" spans="1:15">
      <c r="E28" s="9">
        <v>15</v>
      </c>
      <c r="F28" s="1">
        <v>1</v>
      </c>
      <c r="G28" s="11">
        <v>0.3</v>
      </c>
      <c r="H28" s="11">
        <v>0.23</v>
      </c>
      <c r="I28" s="11">
        <v>0.38</v>
      </c>
      <c r="J28" s="11">
        <f t="shared" si="0"/>
        <v>3.9046230737192836E-2</v>
      </c>
    </row>
    <row r="29" spans="1:15">
      <c r="A29" s="9">
        <v>2005</v>
      </c>
      <c r="B29" s="9" t="s">
        <v>29</v>
      </c>
      <c r="D29" s="1">
        <v>22</v>
      </c>
      <c r="E29" s="9">
        <v>14</v>
      </c>
      <c r="F29" s="1">
        <v>1</v>
      </c>
      <c r="G29" s="11">
        <v>0.46</v>
      </c>
      <c r="H29" s="11">
        <v>0.39</v>
      </c>
      <c r="I29" s="11">
        <v>0.54</v>
      </c>
      <c r="J29" s="11">
        <f t="shared" si="0"/>
        <v>3.9046230737192843E-2</v>
      </c>
      <c r="K29" s="11"/>
    </row>
    <row r="30" spans="1:15">
      <c r="E30" s="9">
        <v>15</v>
      </c>
      <c r="F30" s="1">
        <v>1</v>
      </c>
      <c r="G30" s="11">
        <v>0.31</v>
      </c>
      <c r="H30" s="11">
        <v>0.24</v>
      </c>
      <c r="I30" s="11">
        <v>0.38</v>
      </c>
      <c r="J30" s="11">
        <f t="shared" si="0"/>
        <v>3.6443148688046656E-2</v>
      </c>
    </row>
    <row r="31" spans="1:15">
      <c r="A31" s="9">
        <v>2006</v>
      </c>
      <c r="B31" s="9" t="s">
        <v>30</v>
      </c>
      <c r="D31" s="1">
        <v>23</v>
      </c>
      <c r="E31" s="9">
        <v>14</v>
      </c>
      <c r="F31" s="9">
        <v>14</v>
      </c>
      <c r="G31" s="11">
        <v>0.04</v>
      </c>
      <c r="H31" s="11">
        <v>-0.15</v>
      </c>
      <c r="I31" s="11">
        <v>0.23</v>
      </c>
      <c r="J31" s="11">
        <f t="shared" si="0"/>
        <v>9.8917117867555193E-2</v>
      </c>
    </row>
    <row r="32" spans="1:15">
      <c r="A32" s="9">
        <v>2006</v>
      </c>
      <c r="B32" s="9" t="s">
        <v>31</v>
      </c>
      <c r="D32" s="1">
        <v>24</v>
      </c>
      <c r="E32" s="9">
        <v>14</v>
      </c>
      <c r="F32" s="1">
        <v>1</v>
      </c>
      <c r="G32" s="11">
        <v>0.42</v>
      </c>
      <c r="H32" s="11">
        <v>0.36</v>
      </c>
      <c r="I32" s="11">
        <v>0.48</v>
      </c>
      <c r="J32" s="11">
        <f t="shared" si="0"/>
        <v>3.1236984589754272E-2</v>
      </c>
    </row>
    <row r="33" spans="1:10">
      <c r="A33" s="9">
        <v>2008</v>
      </c>
      <c r="B33" s="9" t="s">
        <v>32</v>
      </c>
      <c r="D33" s="1">
        <v>25</v>
      </c>
      <c r="E33" s="9">
        <v>14</v>
      </c>
      <c r="F33" s="1">
        <v>1</v>
      </c>
      <c r="G33" s="9">
        <v>0.35</v>
      </c>
      <c r="H33" s="11">
        <v>0.25</v>
      </c>
      <c r="I33" s="11">
        <v>0.46</v>
      </c>
      <c r="J33" s="11">
        <f t="shared" si="0"/>
        <v>5.4664723032069984E-2</v>
      </c>
    </row>
    <row r="34" spans="1:10">
      <c r="A34" s="9">
        <v>2010</v>
      </c>
      <c r="B34" s="9" t="s">
        <v>33</v>
      </c>
      <c r="D34" s="1">
        <v>26</v>
      </c>
      <c r="E34" s="9">
        <v>14</v>
      </c>
      <c r="F34" s="9">
        <v>15</v>
      </c>
      <c r="G34" s="9">
        <v>0.17</v>
      </c>
      <c r="H34" s="11">
        <v>-0.06</v>
      </c>
      <c r="I34" s="11">
        <v>0.39</v>
      </c>
      <c r="J34" s="11">
        <f t="shared" si="0"/>
        <v>0.11713869221157852</v>
      </c>
    </row>
    <row r="35" spans="1:10">
      <c r="A35" s="9">
        <v>2010</v>
      </c>
      <c r="B35" s="9" t="s">
        <v>34</v>
      </c>
      <c r="D35" s="1">
        <v>27</v>
      </c>
      <c r="E35" s="9">
        <v>14</v>
      </c>
      <c r="F35" s="9">
        <v>15</v>
      </c>
      <c r="G35" s="9">
        <v>0.19</v>
      </c>
      <c r="H35" s="11">
        <v>0.12</v>
      </c>
      <c r="I35" s="11">
        <v>0.26</v>
      </c>
      <c r="J35" s="11">
        <f t="shared" si="0"/>
        <v>3.6443148688046656E-2</v>
      </c>
    </row>
    <row r="36" spans="1:10">
      <c r="A36" s="9">
        <v>2011</v>
      </c>
      <c r="B36" s="9" t="s">
        <v>35</v>
      </c>
      <c r="D36" s="1">
        <v>28</v>
      </c>
      <c r="E36" s="9">
        <v>15</v>
      </c>
      <c r="F36" s="1">
        <v>1</v>
      </c>
      <c r="G36" s="9">
        <v>0.33</v>
      </c>
      <c r="H36" s="11">
        <v>0.23</v>
      </c>
      <c r="I36" s="11">
        <v>0.43</v>
      </c>
      <c r="J36" s="11">
        <f t="shared" si="0"/>
        <v>5.2061640982923783E-2</v>
      </c>
    </row>
    <row r="37" spans="1:10">
      <c r="A37" s="9">
        <v>2011</v>
      </c>
      <c r="B37" s="9" t="s">
        <v>36</v>
      </c>
      <c r="D37" s="1">
        <v>29</v>
      </c>
      <c r="E37" s="9">
        <v>15</v>
      </c>
      <c r="F37" s="1">
        <v>1</v>
      </c>
      <c r="G37" s="9">
        <v>0.49</v>
      </c>
      <c r="H37" s="11">
        <v>0.38</v>
      </c>
      <c r="I37" s="11">
        <v>0.59</v>
      </c>
      <c r="J37" s="11">
        <f t="shared" si="0"/>
        <v>5.4664723032069963E-2</v>
      </c>
    </row>
    <row r="38" spans="1:10">
      <c r="A38" s="9">
        <v>2012</v>
      </c>
      <c r="B38" s="9" t="s">
        <v>37</v>
      </c>
      <c r="D38" s="1">
        <v>30</v>
      </c>
      <c r="E38" s="9">
        <v>15</v>
      </c>
      <c r="F38" s="1">
        <v>1</v>
      </c>
      <c r="G38" s="9">
        <v>0.55000000000000004</v>
      </c>
      <c r="H38" s="11">
        <v>0.42</v>
      </c>
      <c r="I38" s="11">
        <v>0.68</v>
      </c>
      <c r="J38" s="11">
        <f t="shared" si="0"/>
        <v>6.7680133277800938E-2</v>
      </c>
    </row>
    <row r="39" spans="1:10">
      <c r="A39" s="9">
        <v>2004</v>
      </c>
      <c r="B39" s="9" t="s">
        <v>38</v>
      </c>
      <c r="D39" s="1">
        <v>31</v>
      </c>
      <c r="E39" s="1">
        <v>16</v>
      </c>
      <c r="F39" s="1">
        <v>1</v>
      </c>
      <c r="G39" s="9">
        <v>0.82</v>
      </c>
      <c r="H39" s="11">
        <v>0.73</v>
      </c>
      <c r="I39" s="11">
        <v>0.91</v>
      </c>
      <c r="J39" s="11">
        <f t="shared" si="0"/>
        <v>4.6855476884631417E-2</v>
      </c>
    </row>
    <row r="40" spans="1:10">
      <c r="D40" s="1">
        <v>31</v>
      </c>
      <c r="E40" s="1">
        <v>17</v>
      </c>
      <c r="F40" s="1">
        <v>1</v>
      </c>
      <c r="G40" s="9">
        <v>0.66</v>
      </c>
      <c r="H40" s="11">
        <v>0.55000000000000004</v>
      </c>
      <c r="I40" s="11">
        <v>0.77</v>
      </c>
      <c r="J40" s="11">
        <f t="shared" si="0"/>
        <v>5.7267805081216157E-2</v>
      </c>
    </row>
    <row r="41" spans="1:10">
      <c r="D41" s="2">
        <v>31</v>
      </c>
      <c r="E41" s="2">
        <v>16</v>
      </c>
      <c r="F41" s="2">
        <v>17</v>
      </c>
      <c r="G41" s="14">
        <v>0.16</v>
      </c>
      <c r="H41" s="13">
        <v>0.05</v>
      </c>
      <c r="I41" s="13">
        <v>0.27</v>
      </c>
      <c r="J41" s="11">
        <f t="shared" si="0"/>
        <v>5.7267805081216171E-2</v>
      </c>
    </row>
    <row r="42" spans="1:10">
      <c r="A42" s="9">
        <v>2005</v>
      </c>
      <c r="B42" s="9" t="s">
        <v>39</v>
      </c>
      <c r="D42" s="1">
        <v>32</v>
      </c>
      <c r="E42" s="1">
        <v>16</v>
      </c>
      <c r="F42" s="1">
        <v>1</v>
      </c>
      <c r="G42" s="9">
        <v>0.68</v>
      </c>
      <c r="H42" s="11">
        <v>0.49</v>
      </c>
      <c r="I42" s="11">
        <v>0.88</v>
      </c>
      <c r="J42" s="11">
        <f t="shared" si="0"/>
        <v>0.10152019991670139</v>
      </c>
    </row>
    <row r="43" spans="1:10">
      <c r="A43" s="9">
        <v>2005</v>
      </c>
      <c r="B43" s="9" t="s">
        <v>40</v>
      </c>
      <c r="D43" s="1">
        <v>33</v>
      </c>
      <c r="E43" s="1">
        <v>16</v>
      </c>
      <c r="F43" s="1">
        <v>1</v>
      </c>
      <c r="G43" s="9">
        <v>0.78</v>
      </c>
      <c r="H43" s="11">
        <v>0.72</v>
      </c>
      <c r="I43" s="11">
        <v>0.84</v>
      </c>
      <c r="J43" s="11">
        <f t="shared" si="0"/>
        <v>3.1236984589754272E-2</v>
      </c>
    </row>
    <row r="44" spans="1:10">
      <c r="A44" s="9">
        <v>2007</v>
      </c>
      <c r="B44" s="9" t="s">
        <v>55</v>
      </c>
      <c r="D44" s="1">
        <v>34</v>
      </c>
      <c r="E44" s="1">
        <v>16</v>
      </c>
      <c r="F44" s="1">
        <v>1</v>
      </c>
      <c r="G44" s="9">
        <v>0.74</v>
      </c>
      <c r="H44" s="11">
        <v>0.68</v>
      </c>
      <c r="I44" s="11">
        <v>0.79</v>
      </c>
      <c r="J44" s="11">
        <f t="shared" si="0"/>
        <v>2.8633902540608078E-2</v>
      </c>
    </row>
    <row r="45" spans="1:10">
      <c r="D45" s="1">
        <v>34</v>
      </c>
      <c r="E45" s="1">
        <v>17</v>
      </c>
      <c r="F45" s="1">
        <v>1</v>
      </c>
      <c r="G45" s="9">
        <v>0.68</v>
      </c>
      <c r="H45" s="11">
        <v>0.63</v>
      </c>
      <c r="I45" s="11">
        <v>0.74</v>
      </c>
      <c r="J45" s="11">
        <f t="shared" si="0"/>
        <v>2.8633902540608078E-2</v>
      </c>
    </row>
    <row r="46" spans="1:10">
      <c r="D46" s="2">
        <v>34</v>
      </c>
      <c r="E46" s="2">
        <v>16</v>
      </c>
      <c r="F46" s="2">
        <v>17</v>
      </c>
      <c r="G46" s="14">
        <v>0.05</v>
      </c>
      <c r="H46" s="13">
        <v>-0.02</v>
      </c>
      <c r="I46" s="13">
        <v>0.12</v>
      </c>
      <c r="J46" s="11">
        <f t="shared" si="0"/>
        <v>3.6443148688046649E-2</v>
      </c>
    </row>
    <row r="47" spans="1:10">
      <c r="A47" s="9">
        <v>2010</v>
      </c>
      <c r="B47" s="9" t="s">
        <v>56</v>
      </c>
      <c r="D47" s="1">
        <v>35</v>
      </c>
      <c r="E47" s="1">
        <v>16</v>
      </c>
      <c r="F47" s="1">
        <v>1</v>
      </c>
      <c r="G47" s="9">
        <v>0.69</v>
      </c>
      <c r="H47" s="11">
        <v>0.52</v>
      </c>
      <c r="I47" s="11">
        <v>0.85</v>
      </c>
      <c r="J47" s="11">
        <f t="shared" si="0"/>
        <v>8.5901707621824239E-2</v>
      </c>
    </row>
    <row r="48" spans="1:10">
      <c r="A48" s="9">
        <v>2012</v>
      </c>
      <c r="B48" s="9" t="s">
        <v>57</v>
      </c>
      <c r="D48" s="1">
        <v>36</v>
      </c>
      <c r="E48" s="1">
        <v>16</v>
      </c>
      <c r="F48" s="1">
        <v>1</v>
      </c>
      <c r="G48" s="9">
        <v>0.79</v>
      </c>
      <c r="H48" s="11">
        <v>0.69</v>
      </c>
      <c r="I48" s="11">
        <v>0.88</v>
      </c>
      <c r="J48" s="11">
        <f t="shared" si="0"/>
        <v>4.945855893377761E-2</v>
      </c>
    </row>
    <row r="49" spans="1:10">
      <c r="A49" s="9">
        <v>2011</v>
      </c>
      <c r="B49" s="9" t="s">
        <v>58</v>
      </c>
      <c r="D49" s="1">
        <v>37</v>
      </c>
      <c r="E49" s="1">
        <v>16</v>
      </c>
      <c r="F49" s="1">
        <v>5</v>
      </c>
      <c r="G49" s="11">
        <v>0.36</v>
      </c>
      <c r="H49" s="11">
        <v>0.28999999999999998</v>
      </c>
      <c r="I49" s="11">
        <v>0.43</v>
      </c>
      <c r="J49" s="11">
        <f t="shared" si="0"/>
        <v>3.6443148688046656E-2</v>
      </c>
    </row>
    <row r="50" spans="1:10">
      <c r="A50" s="9">
        <v>2008</v>
      </c>
      <c r="B50" s="9" t="s">
        <v>59</v>
      </c>
      <c r="D50" s="1">
        <v>38</v>
      </c>
      <c r="E50" s="1">
        <v>18</v>
      </c>
      <c r="F50" s="1">
        <v>1</v>
      </c>
      <c r="G50" s="9">
        <v>0.63</v>
      </c>
      <c r="H50" s="11">
        <v>0.56999999999999995</v>
      </c>
      <c r="I50" s="11">
        <v>0.69</v>
      </c>
      <c r="J50" s="11">
        <f t="shared" si="0"/>
        <v>3.1236984589754272E-2</v>
      </c>
    </row>
    <row r="51" spans="1:10">
      <c r="D51" s="1">
        <v>38</v>
      </c>
      <c r="E51" s="1">
        <v>19</v>
      </c>
      <c r="F51" s="1">
        <v>1</v>
      </c>
      <c r="G51" s="9">
        <v>0.64</v>
      </c>
      <c r="H51" s="11">
        <v>0.57999999999999996</v>
      </c>
      <c r="I51" s="11">
        <v>0.7</v>
      </c>
      <c r="J51" s="11">
        <f t="shared" si="0"/>
        <v>3.1236984589754272E-2</v>
      </c>
    </row>
    <row r="52" spans="1:10">
      <c r="D52" s="2">
        <v>38</v>
      </c>
      <c r="E52" s="2">
        <v>18</v>
      </c>
      <c r="F52" s="2">
        <v>19</v>
      </c>
      <c r="G52" s="14">
        <v>-0.01</v>
      </c>
      <c r="H52" s="13">
        <v>-0.09</v>
      </c>
      <c r="I52" s="13">
        <v>0.08</v>
      </c>
      <c r="J52" s="11">
        <f t="shared" si="0"/>
        <v>4.4252394835485216E-2</v>
      </c>
    </row>
    <row r="53" spans="1:10">
      <c r="A53" s="9">
        <v>2008</v>
      </c>
      <c r="B53" s="9" t="s">
        <v>62</v>
      </c>
      <c r="D53" s="1">
        <v>39</v>
      </c>
      <c r="E53" s="1">
        <v>18</v>
      </c>
      <c r="F53" s="1">
        <v>1</v>
      </c>
      <c r="G53" s="9">
        <v>0.72</v>
      </c>
      <c r="H53" s="11">
        <v>0.68</v>
      </c>
      <c r="I53" s="11">
        <v>0.77</v>
      </c>
      <c r="J53" s="11">
        <f t="shared" si="0"/>
        <v>2.3427738442315695E-2</v>
      </c>
    </row>
    <row r="54" spans="1:10">
      <c r="D54" s="1">
        <v>39</v>
      </c>
      <c r="E54" s="1">
        <v>19</v>
      </c>
      <c r="F54" s="1">
        <v>1</v>
      </c>
      <c r="G54" s="9">
        <v>0.63</v>
      </c>
      <c r="H54" s="11">
        <v>0.57999999999999996</v>
      </c>
      <c r="I54" s="11">
        <v>0.68</v>
      </c>
      <c r="J54" s="11">
        <f t="shared" si="0"/>
        <v>2.6030820491461916E-2</v>
      </c>
    </row>
    <row r="55" spans="1:10">
      <c r="D55" s="1">
        <v>39</v>
      </c>
      <c r="E55" s="1">
        <v>18</v>
      </c>
      <c r="F55" s="1">
        <v>19</v>
      </c>
      <c r="G55" s="14">
        <v>0.09</v>
      </c>
      <c r="H55" s="13">
        <v>0.03</v>
      </c>
      <c r="I55" s="13">
        <v>0.15</v>
      </c>
      <c r="J55" s="11">
        <f t="shared" si="0"/>
        <v>3.1236984589754272E-2</v>
      </c>
    </row>
    <row r="56" spans="1:10">
      <c r="A56" s="9">
        <v>2009</v>
      </c>
      <c r="B56" s="9" t="s">
        <v>63</v>
      </c>
      <c r="D56" s="1">
        <v>40</v>
      </c>
      <c r="E56" s="1">
        <v>18</v>
      </c>
      <c r="F56" s="1">
        <v>1</v>
      </c>
      <c r="G56" s="9">
        <v>0.47</v>
      </c>
      <c r="H56" s="11">
        <v>0.33</v>
      </c>
      <c r="I56" s="11">
        <v>0.61</v>
      </c>
      <c r="J56" s="11">
        <f t="shared" si="0"/>
        <v>7.2886297376093298E-2</v>
      </c>
    </row>
    <row r="57" spans="1:10">
      <c r="A57" s="9">
        <v>2010</v>
      </c>
      <c r="B57" s="9" t="s">
        <v>64</v>
      </c>
      <c r="D57" s="1">
        <v>41</v>
      </c>
      <c r="E57" s="1">
        <v>18</v>
      </c>
      <c r="F57" s="9">
        <v>14</v>
      </c>
      <c r="G57" s="9">
        <v>0.17</v>
      </c>
      <c r="H57" s="11">
        <v>0.1</v>
      </c>
      <c r="I57" s="11">
        <v>0.24</v>
      </c>
      <c r="J57" s="11">
        <f t="shared" si="0"/>
        <v>3.6443148688046649E-2</v>
      </c>
    </row>
    <row r="58" spans="1:10">
      <c r="D58" s="1">
        <v>41</v>
      </c>
      <c r="E58" s="1">
        <v>19</v>
      </c>
      <c r="F58" s="9">
        <v>14</v>
      </c>
      <c r="G58" s="9">
        <v>0.11</v>
      </c>
      <c r="H58" s="11">
        <v>0.03</v>
      </c>
      <c r="I58" s="11">
        <v>0.19</v>
      </c>
      <c r="J58" s="11">
        <f t="shared" si="0"/>
        <v>4.1649312786339029E-2</v>
      </c>
    </row>
    <row r="59" spans="1:10">
      <c r="D59" s="2">
        <v>41</v>
      </c>
      <c r="E59" s="2">
        <v>18</v>
      </c>
      <c r="F59" s="14">
        <v>19</v>
      </c>
      <c r="G59" s="14">
        <v>0.06</v>
      </c>
      <c r="H59" s="13">
        <v>-0.02</v>
      </c>
      <c r="I59" s="13">
        <v>0.14000000000000001</v>
      </c>
      <c r="J59" s="11">
        <f t="shared" si="0"/>
        <v>4.1649312786339029E-2</v>
      </c>
    </row>
    <row r="60" spans="1:10">
      <c r="A60" s="9">
        <v>2011</v>
      </c>
      <c r="B60" s="9" t="s">
        <v>65</v>
      </c>
      <c r="D60" s="1">
        <v>42</v>
      </c>
      <c r="E60" s="1">
        <v>19</v>
      </c>
      <c r="F60" s="1">
        <v>1</v>
      </c>
      <c r="G60" s="9">
        <v>0.62</v>
      </c>
      <c r="H60" s="11">
        <v>0.49</v>
      </c>
      <c r="I60" s="11">
        <v>0.75</v>
      </c>
      <c r="J60" s="11">
        <f t="shared" si="0"/>
        <v>6.7680133277800925E-2</v>
      </c>
    </row>
    <row r="61" spans="1:10">
      <c r="A61" s="9">
        <v>2012</v>
      </c>
      <c r="B61" s="9" t="s">
        <v>66</v>
      </c>
      <c r="D61" s="1">
        <v>43</v>
      </c>
      <c r="E61" s="1">
        <v>18</v>
      </c>
      <c r="F61" s="1">
        <v>1</v>
      </c>
      <c r="G61" s="9">
        <v>0.61</v>
      </c>
      <c r="H61" s="11">
        <v>0.47</v>
      </c>
      <c r="I61" s="11">
        <v>0.76</v>
      </c>
      <c r="J61" s="11">
        <f t="shared" si="0"/>
        <v>7.5489379425239506E-2</v>
      </c>
    </row>
    <row r="62" spans="1:10">
      <c r="D62" s="1">
        <v>43</v>
      </c>
      <c r="E62" s="1">
        <v>19</v>
      </c>
      <c r="F62" s="1">
        <v>1</v>
      </c>
      <c r="G62" s="9">
        <v>0.53</v>
      </c>
      <c r="H62" s="11">
        <v>0.39</v>
      </c>
      <c r="I62" s="11">
        <v>0.68</v>
      </c>
      <c r="J62" s="11">
        <f t="shared" si="0"/>
        <v>7.5489379425239506E-2</v>
      </c>
    </row>
    <row r="63" spans="1:10">
      <c r="D63" s="1">
        <v>43</v>
      </c>
      <c r="E63" s="2">
        <v>18</v>
      </c>
      <c r="F63" s="2">
        <v>19</v>
      </c>
      <c r="G63" s="13">
        <v>0.08</v>
      </c>
      <c r="H63" s="13">
        <v>-0.08</v>
      </c>
      <c r="I63" s="13">
        <v>0.25</v>
      </c>
      <c r="J63" s="11">
        <f t="shared" si="0"/>
        <v>8.5901707621824253E-2</v>
      </c>
    </row>
  </sheetData>
  <conditionalFormatting sqref="A1:I63">
    <cfRule type="expression" dxfId="5" priority="6">
      <formula>$E1=2</formula>
    </cfRule>
    <cfRule type="expression" dxfId="4" priority="5">
      <formula>$E1=8</formula>
    </cfRule>
    <cfRule type="expression" dxfId="3" priority="4">
      <formula>$E1=10</formula>
    </cfRule>
    <cfRule type="expression" dxfId="2" priority="3">
      <formula>$F1=2</formula>
    </cfRule>
    <cfRule type="expression" dxfId="1" priority="2">
      <formula>$F1=8</formula>
    </cfRule>
    <cfRule type="expression" dxfId="0" priority="1">
      <formula>$F1=10</formula>
    </cfRule>
  </conditionalFormatting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2018-03-01T11:18:58Z</dcterms:modified>
</cp:coreProperties>
</file>