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0" yWindow="0" windowWidth="21840" windowHeight="10515"/>
  </bookViews>
  <sheets>
    <sheet name="Sheet1" sheetId="1" r:id="rId1"/>
    <sheet name="Sheet2" sheetId="2" r:id="rId2"/>
    <sheet name="Sheet3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3"/>
  <c r="I2"/>
</calcChain>
</file>

<file path=xl/sharedStrings.xml><?xml version="1.0" encoding="utf-8"?>
<sst xmlns="http://schemas.openxmlformats.org/spreadsheetml/2006/main" count="33" uniqueCount="33">
  <si>
    <t>id</t>
  </si>
  <si>
    <t>Study name</t>
  </si>
  <si>
    <t>Treatments</t>
  </si>
  <si>
    <t xml:space="preserve">Beneficial </t>
  </si>
  <si>
    <r>
      <t>Outcome</t>
    </r>
    <r>
      <rPr>
        <sz val="11"/>
        <rFont val="Calibri"/>
        <family val="2"/>
        <charset val="161"/>
      </rPr>
      <t xml:space="preserve">: </t>
    </r>
  </si>
  <si>
    <t>Comment:</t>
  </si>
  <si>
    <t>Year</t>
  </si>
  <si>
    <t>Placebo</t>
  </si>
  <si>
    <t>Weighted mean difference  (WMD) of CD4 cell counts at week 48.</t>
  </si>
  <si>
    <t>t1</t>
  </si>
  <si>
    <t xml:space="preserve">t2 </t>
  </si>
  <si>
    <t>LCI</t>
  </si>
  <si>
    <t>UCI</t>
  </si>
  <si>
    <t>A4001029</t>
  </si>
  <si>
    <t>MOTIVATE 1&amp; 2</t>
  </si>
  <si>
    <t>VICTOR-E 1</t>
  </si>
  <si>
    <t>VICTOR-E3 &amp;E4</t>
  </si>
  <si>
    <t>TMC 125-C223</t>
  </si>
  <si>
    <t>BENCHMARK 1&amp; 2</t>
  </si>
  <si>
    <t>RESISIT 1&amp;2</t>
  </si>
  <si>
    <t xml:space="preserve">TORO 1&amp;2 </t>
  </si>
  <si>
    <t>DUET -1&amp;2</t>
  </si>
  <si>
    <t>POWER 1&amp;2</t>
  </si>
  <si>
    <t>Maraviroc</t>
  </si>
  <si>
    <t>Vicriviroc</t>
  </si>
  <si>
    <t>Enfuvirtide</t>
  </si>
  <si>
    <t>Etravirine</t>
  </si>
  <si>
    <t>Raltegravir</t>
  </si>
  <si>
    <t>Tipranavir</t>
  </si>
  <si>
    <t>Darunavir</t>
  </si>
  <si>
    <t>effect=WMD</t>
  </si>
  <si>
    <t>effect</t>
  </si>
  <si>
    <t>se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</si>
</sst>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charset val="161"/>
    </font>
    <font>
      <b/>
      <sz val="1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0" borderId="0" xfId="1" applyFont="1" applyBorder="1" applyAlignment="1">
      <alignment horizontal="center" vertical="center"/>
    </xf>
    <xf numFmtId="2" fontId="2" fillId="0" borderId="0" xfId="1" applyNumberFormat="1" applyFont="1" applyBorder="1" applyAlignment="1">
      <alignment horizontal="center" vertical="center"/>
    </xf>
    <xf numFmtId="0" fontId="0" fillId="0" borderId="0" xfId="0" applyBorder="1"/>
    <xf numFmtId="0" fontId="5" fillId="0" borderId="0" xfId="1" applyFont="1" applyFill="1" applyBorder="1"/>
    <xf numFmtId="0" fontId="0" fillId="0" borderId="0" xfId="0" applyBorder="1" applyAlignment="1">
      <alignment horizontal="center" vertical="center"/>
    </xf>
    <xf numFmtId="0" fontId="6" fillId="0" borderId="0" xfId="0" applyFont="1" applyBorder="1"/>
    <xf numFmtId="0" fontId="3" fillId="0" borderId="0" xfId="1" applyFont="1" applyBorder="1"/>
    <xf numFmtId="0" fontId="0" fillId="0" borderId="0" xfId="0" applyBorder="1" applyAlignment="1">
      <alignment wrapText="1"/>
    </xf>
    <xf numFmtId="2" fontId="0" fillId="0" borderId="0" xfId="0" applyNumberFormat="1" applyBorder="1" applyAlignment="1">
      <alignment horizontal="center" vertical="center"/>
    </xf>
    <xf numFmtId="0" fontId="3" fillId="2" borderId="0" xfId="1" applyFont="1" applyFill="1" applyBorder="1"/>
    <xf numFmtId="0" fontId="3" fillId="2" borderId="0" xfId="1" applyFont="1" applyFill="1" applyBorder="1" applyAlignment="1">
      <alignment wrapText="1"/>
    </xf>
    <xf numFmtId="0" fontId="2" fillId="2" borderId="1" xfId="1" applyFont="1" applyFill="1" applyBorder="1" applyAlignment="1"/>
    <xf numFmtId="0" fontId="3" fillId="2" borderId="2" xfId="1" applyFont="1" applyFill="1" applyBorder="1"/>
    <xf numFmtId="0" fontId="3" fillId="2" borderId="3" xfId="1" applyFont="1" applyFill="1" applyBorder="1" applyAlignment="1">
      <alignment horizontal="left"/>
    </xf>
    <xf numFmtId="0" fontId="5" fillId="2" borderId="4" xfId="1" applyFont="1" applyFill="1" applyBorder="1" applyAlignment="1">
      <alignment wrapText="1"/>
    </xf>
    <xf numFmtId="0" fontId="3" fillId="2" borderId="5" xfId="1" applyFont="1" applyFill="1" applyBorder="1" applyAlignment="1">
      <alignment horizontal="left" wrapText="1"/>
    </xf>
    <xf numFmtId="0" fontId="3" fillId="2" borderId="4" xfId="1" applyFont="1" applyFill="1" applyBorder="1"/>
    <xf numFmtId="0" fontId="3" fillId="2" borderId="5" xfId="1" applyFont="1" applyFill="1" applyBorder="1" applyAlignment="1">
      <alignment horizontal="left"/>
    </xf>
    <xf numFmtId="0" fontId="1" fillId="2" borderId="4" xfId="1" applyFill="1" applyBorder="1"/>
    <xf numFmtId="0" fontId="1" fillId="2" borderId="5" xfId="1" applyFont="1" applyFill="1" applyBorder="1" applyAlignment="1">
      <alignment horizontal="left"/>
    </xf>
    <xf numFmtId="0" fontId="0" fillId="2" borderId="4" xfId="0" applyFill="1" applyBorder="1"/>
    <xf numFmtId="0" fontId="1" fillId="2" borderId="5" xfId="1" applyFill="1" applyBorder="1"/>
    <xf numFmtId="0" fontId="0" fillId="2" borderId="5" xfId="0" applyFill="1" applyBorder="1"/>
    <xf numFmtId="0" fontId="0" fillId="2" borderId="6" xfId="0" applyFill="1" applyBorder="1"/>
    <xf numFmtId="0" fontId="3" fillId="2" borderId="7" xfId="1" applyFont="1" applyFill="1" applyBorder="1"/>
    <xf numFmtId="0" fontId="0" fillId="2" borderId="8" xfId="0" applyFill="1" applyBorder="1"/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2" fontId="2" fillId="0" borderId="0" xfId="1" applyNumberFormat="1" applyFont="1" applyFill="1" applyBorder="1" applyAlignment="1">
      <alignment horizontal="center" vertical="center"/>
    </xf>
    <xf numFmtId="2" fontId="9" fillId="0" borderId="0" xfId="1" applyNumberFormat="1" applyFont="1" applyBorder="1" applyAlignment="1">
      <alignment horizontal="center" vertical="center"/>
    </xf>
    <xf numFmtId="2" fontId="0" fillId="0" borderId="0" xfId="0" applyNumberFormat="1" applyBorder="1"/>
    <xf numFmtId="2" fontId="9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5" fillId="0" borderId="0" xfId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abSelected="1" workbookViewId="0">
      <selection activeCell="E17" sqref="E17"/>
    </sheetView>
  </sheetViews>
  <sheetFormatPr baseColWidth="10" defaultColWidth="8.85546875" defaultRowHeight="15"/>
  <cols>
    <col min="1" max="1" width="10.28515625" style="5" bestFit="1" customWidth="1"/>
    <col min="2" max="2" width="21.42578125" style="5" customWidth="1"/>
    <col min="3" max="4" width="8.85546875" style="5"/>
    <col min="5" max="5" width="8.85546875" style="39"/>
    <col min="6" max="7" width="8.85546875" style="9"/>
    <col min="8" max="9" width="9.140625" style="35" customWidth="1"/>
    <col min="10" max="10" width="21.42578125" style="3" customWidth="1"/>
    <col min="11" max="11" width="7.7109375" style="3" customWidth="1"/>
    <col min="12" max="12" width="23.85546875" style="3" customWidth="1"/>
    <col min="13" max="16384" width="8.85546875" style="3"/>
  </cols>
  <sheetData>
    <row r="1" spans="1:12">
      <c r="A1" s="27" t="s">
        <v>6</v>
      </c>
      <c r="B1" s="1" t="s">
        <v>1</v>
      </c>
      <c r="C1" s="1" t="s">
        <v>0</v>
      </c>
      <c r="D1" s="1" t="s">
        <v>9</v>
      </c>
      <c r="E1" s="37" t="s">
        <v>10</v>
      </c>
      <c r="F1" s="2" t="s">
        <v>31</v>
      </c>
      <c r="G1" s="2" t="s">
        <v>11</v>
      </c>
      <c r="H1" s="33" t="s">
        <v>12</v>
      </c>
      <c r="I1" s="33" t="s">
        <v>32</v>
      </c>
      <c r="J1" s="40" t="s">
        <v>3</v>
      </c>
      <c r="K1" s="40"/>
      <c r="L1" s="4" t="s">
        <v>4</v>
      </c>
    </row>
    <row r="2" spans="1:12">
      <c r="A2" s="28">
        <v>2009</v>
      </c>
      <c r="B2" s="32" t="s">
        <v>13</v>
      </c>
      <c r="C2" s="30">
        <v>1</v>
      </c>
      <c r="D2" s="32">
        <v>2</v>
      </c>
      <c r="E2" s="38">
        <v>1</v>
      </c>
      <c r="F2" s="32">
        <v>27.8</v>
      </c>
      <c r="G2" s="32">
        <v>-4.62</v>
      </c>
      <c r="H2" s="32">
        <v>60.22</v>
      </c>
      <c r="I2" s="32">
        <f>(H2-G2)/(1.96^2)</f>
        <v>16.878384006663893</v>
      </c>
      <c r="L2" s="3" t="s">
        <v>8</v>
      </c>
    </row>
    <row r="3" spans="1:12">
      <c r="A3" s="28">
        <v>2008</v>
      </c>
      <c r="B3" s="32" t="s">
        <v>14</v>
      </c>
      <c r="C3" s="30">
        <v>2</v>
      </c>
      <c r="D3" s="32">
        <v>2</v>
      </c>
      <c r="E3" s="38">
        <v>1</v>
      </c>
      <c r="F3" s="32">
        <v>60.7</v>
      </c>
      <c r="G3" s="32">
        <v>34.5</v>
      </c>
      <c r="H3" s="32">
        <v>86.9</v>
      </c>
      <c r="I3" s="32">
        <f>(H3-G3)/(1.96^2)</f>
        <v>13.640149937526033</v>
      </c>
      <c r="L3" s="6" t="s">
        <v>5</v>
      </c>
    </row>
    <row r="4" spans="1:12" ht="15.75" thickBot="1">
      <c r="A4" s="28">
        <v>2010</v>
      </c>
      <c r="B4" s="32" t="s">
        <v>15</v>
      </c>
      <c r="C4" s="31">
        <v>3</v>
      </c>
      <c r="D4" s="32">
        <v>3</v>
      </c>
      <c r="E4" s="38">
        <v>1</v>
      </c>
      <c r="F4" s="32">
        <v>45.5</v>
      </c>
      <c r="G4" s="32">
        <v>-20.91</v>
      </c>
      <c r="H4" s="32">
        <v>111.91</v>
      </c>
      <c r="I4" s="32">
        <f t="shared" ref="I4:I11" si="0">(H4-G4)/(1.96^2)</f>
        <v>34.574135776759682</v>
      </c>
      <c r="L4" s="7"/>
    </row>
    <row r="5" spans="1:12">
      <c r="A5" s="28">
        <v>2010</v>
      </c>
      <c r="B5" s="28" t="s">
        <v>16</v>
      </c>
      <c r="C5" s="31">
        <v>4</v>
      </c>
      <c r="D5" s="28">
        <v>3</v>
      </c>
      <c r="E5" s="38">
        <v>1</v>
      </c>
      <c r="F5" s="32">
        <v>9</v>
      </c>
      <c r="G5" s="32">
        <v>-14.33</v>
      </c>
      <c r="H5" s="32">
        <v>32.33</v>
      </c>
      <c r="I5" s="32">
        <f t="shared" si="0"/>
        <v>12.145980841316119</v>
      </c>
      <c r="J5" s="12" t="s">
        <v>2</v>
      </c>
      <c r="K5" s="13">
        <v>1</v>
      </c>
      <c r="L5" s="14" t="s">
        <v>7</v>
      </c>
    </row>
    <row r="6" spans="1:12" s="8" customFormat="1">
      <c r="A6" s="28">
        <v>2005</v>
      </c>
      <c r="B6" s="8" t="s">
        <v>20</v>
      </c>
      <c r="C6" s="31">
        <v>5</v>
      </c>
      <c r="D6" s="32">
        <v>4</v>
      </c>
      <c r="E6" s="38">
        <v>1</v>
      </c>
      <c r="F6" s="32">
        <v>45.2</v>
      </c>
      <c r="G6" s="32">
        <v>32.9</v>
      </c>
      <c r="H6" s="32">
        <v>57.5</v>
      </c>
      <c r="I6" s="32">
        <f t="shared" si="0"/>
        <v>6.4035818408996263</v>
      </c>
      <c r="J6" s="15"/>
      <c r="K6" s="11">
        <v>2</v>
      </c>
      <c r="L6" s="16" t="s">
        <v>23</v>
      </c>
    </row>
    <row r="7" spans="1:12">
      <c r="A7" s="28">
        <v>2009</v>
      </c>
      <c r="B7" s="32" t="s">
        <v>21</v>
      </c>
      <c r="C7" s="28">
        <v>6</v>
      </c>
      <c r="D7" s="32">
        <v>5</v>
      </c>
      <c r="E7" s="38">
        <v>1</v>
      </c>
      <c r="F7" s="32">
        <v>25</v>
      </c>
      <c r="G7" s="32">
        <v>12.39</v>
      </c>
      <c r="H7" s="32">
        <v>37.61</v>
      </c>
      <c r="I7" s="32">
        <f t="shared" si="0"/>
        <v>6.5649729279466893</v>
      </c>
      <c r="J7" s="17"/>
      <c r="K7" s="10">
        <v>3</v>
      </c>
      <c r="L7" s="18" t="s">
        <v>24</v>
      </c>
    </row>
    <row r="8" spans="1:12">
      <c r="A8" s="28">
        <v>2009</v>
      </c>
      <c r="B8" s="32" t="s">
        <v>17</v>
      </c>
      <c r="C8" s="28">
        <v>7</v>
      </c>
      <c r="D8" s="32">
        <v>5</v>
      </c>
      <c r="E8" s="38">
        <v>1</v>
      </c>
      <c r="F8" s="32">
        <v>48</v>
      </c>
      <c r="G8" s="32">
        <v>8.43</v>
      </c>
      <c r="H8" s="32">
        <v>87.57</v>
      </c>
      <c r="I8" s="32">
        <f t="shared" si="0"/>
        <v>20.60079133694294</v>
      </c>
      <c r="J8" s="19"/>
      <c r="K8" s="10">
        <v>4</v>
      </c>
      <c r="L8" s="20" t="s">
        <v>25</v>
      </c>
    </row>
    <row r="9" spans="1:12" ht="20.25" customHeight="1">
      <c r="A9" s="28">
        <v>2008</v>
      </c>
      <c r="B9" s="32" t="s">
        <v>18</v>
      </c>
      <c r="C9" s="28">
        <v>8</v>
      </c>
      <c r="D9" s="32">
        <v>6</v>
      </c>
      <c r="E9" s="38">
        <v>1</v>
      </c>
      <c r="F9" s="32">
        <v>62.4</v>
      </c>
      <c r="G9" s="32">
        <v>45.44</v>
      </c>
      <c r="H9" s="32">
        <v>79.36</v>
      </c>
      <c r="I9" s="32">
        <f t="shared" si="0"/>
        <v>8.8296543107038747</v>
      </c>
      <c r="J9" s="21"/>
      <c r="K9" s="10">
        <v>5</v>
      </c>
      <c r="L9" s="22" t="s">
        <v>26</v>
      </c>
    </row>
    <row r="10" spans="1:12">
      <c r="A10" s="28">
        <v>2006</v>
      </c>
      <c r="B10" s="32" t="s">
        <v>19</v>
      </c>
      <c r="C10" s="28">
        <v>9</v>
      </c>
      <c r="D10" s="32">
        <v>7</v>
      </c>
      <c r="E10" s="38">
        <v>1</v>
      </c>
      <c r="F10" s="32">
        <v>23.9</v>
      </c>
      <c r="G10" s="32">
        <v>14.13</v>
      </c>
      <c r="H10" s="32">
        <v>33.67</v>
      </c>
      <c r="I10" s="32">
        <f t="shared" si="0"/>
        <v>5.0864223240316537</v>
      </c>
      <c r="J10" s="21"/>
      <c r="K10" s="10">
        <v>6</v>
      </c>
      <c r="L10" s="22" t="s">
        <v>27</v>
      </c>
    </row>
    <row r="11" spans="1:12">
      <c r="A11" s="28">
        <v>2007</v>
      </c>
      <c r="B11" s="28" t="s">
        <v>22</v>
      </c>
      <c r="C11" s="28">
        <v>10</v>
      </c>
      <c r="D11" s="32">
        <v>8</v>
      </c>
      <c r="E11" s="38">
        <v>1</v>
      </c>
      <c r="F11" s="32">
        <v>60</v>
      </c>
      <c r="G11" s="32">
        <v>33.57</v>
      </c>
      <c r="H11" s="32">
        <v>86.43</v>
      </c>
      <c r="I11" s="32">
        <f t="shared" si="0"/>
        <v>13.759891711786759</v>
      </c>
      <c r="J11" s="21"/>
      <c r="K11" s="10">
        <v>7</v>
      </c>
      <c r="L11" s="23" t="s">
        <v>28</v>
      </c>
    </row>
    <row r="12" spans="1:12">
      <c r="A12" s="28"/>
      <c r="B12" s="28"/>
      <c r="C12" s="28"/>
      <c r="D12" s="28"/>
      <c r="E12" s="38"/>
      <c r="F12" s="29"/>
      <c r="G12" s="34"/>
      <c r="J12" s="21"/>
      <c r="K12" s="10">
        <v>8</v>
      </c>
      <c r="L12" s="23" t="s">
        <v>29</v>
      </c>
    </row>
    <row r="13" spans="1:12">
      <c r="A13" s="28"/>
      <c r="B13" s="28"/>
      <c r="C13" s="28"/>
      <c r="D13" s="28"/>
      <c r="E13" s="38"/>
      <c r="F13" s="29"/>
      <c r="G13" s="34"/>
      <c r="J13" s="21"/>
      <c r="K13" s="10"/>
      <c r="L13" s="23"/>
    </row>
    <row r="14" spans="1:12">
      <c r="D14" s="28"/>
      <c r="E14" s="38"/>
      <c r="F14" s="29"/>
      <c r="G14" s="34"/>
      <c r="J14" s="21"/>
      <c r="K14" s="10"/>
      <c r="L14" s="23"/>
    </row>
    <row r="15" spans="1:12">
      <c r="D15" s="28"/>
      <c r="E15" s="38"/>
      <c r="F15" s="29"/>
      <c r="G15" s="34"/>
      <c r="J15" s="21"/>
      <c r="K15" s="10"/>
      <c r="L15" s="23"/>
    </row>
    <row r="16" spans="1:12" ht="15.75" thickBot="1">
      <c r="G16" s="34"/>
      <c r="J16" s="24"/>
      <c r="K16" s="25"/>
      <c r="L16" s="26"/>
    </row>
    <row r="17" spans="7:10">
      <c r="G17" s="34"/>
    </row>
    <row r="18" spans="7:10">
      <c r="G18" s="34"/>
      <c r="J18" s="3" t="s">
        <v>30</v>
      </c>
    </row>
    <row r="19" spans="7:10">
      <c r="G19" s="34"/>
    </row>
    <row r="20" spans="7:10">
      <c r="G20" s="36"/>
    </row>
    <row r="21" spans="7:10">
      <c r="G21" s="29"/>
    </row>
    <row r="22" spans="7:10">
      <c r="G22" s="36"/>
    </row>
    <row r="23" spans="7:10">
      <c r="G23" s="36"/>
    </row>
    <row r="24" spans="7:10">
      <c r="G24" s="36"/>
    </row>
    <row r="25" spans="7:10">
      <c r="G25" s="29"/>
    </row>
    <row r="26" spans="7:10">
      <c r="G26" s="29"/>
    </row>
    <row r="27" spans="7:10">
      <c r="G27" s="29"/>
    </row>
    <row r="28" spans="7:10">
      <c r="G28" s="29"/>
    </row>
    <row r="29" spans="7:10">
      <c r="G29" s="29"/>
    </row>
    <row r="30" spans="7:10">
      <c r="G30" s="29"/>
    </row>
    <row r="31" spans="7:10">
      <c r="G31" s="29"/>
    </row>
  </sheetData>
  <mergeCells count="1">
    <mergeCell ref="J1:K1"/>
  </mergeCells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Stagiaire_2018</cp:lastModifiedBy>
  <dcterms:created xsi:type="dcterms:W3CDTF">2012-05-14T06:28:20Z</dcterms:created>
  <dcterms:modified xsi:type="dcterms:W3CDTF">2018-03-01T11:13:51Z</dcterms:modified>
</cp:coreProperties>
</file>