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7155"/>
  </bookViews>
  <sheets>
    <sheet name="Sheet1" sheetId="1" r:id="rId1"/>
    <sheet name="Sheet2" sheetId="2" r:id="rId2"/>
    <sheet name="Sheet3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J2"/>
</calcChain>
</file>

<file path=xl/comments1.xml><?xml version="1.0" encoding="utf-8"?>
<comments xmlns="http://schemas.openxmlformats.org/spreadsheetml/2006/main">
  <authors>
    <author>SMS</author>
  </authors>
  <commentList>
    <comment ref="A1" authorId="0">
      <text>
        <r>
          <rPr>
            <b/>
            <sz val="9"/>
            <color indexed="81"/>
            <rFont val="Calibri"/>
            <family val="2"/>
            <charset val="161"/>
          </rPr>
          <t>SMS:</t>
        </r>
        <r>
          <rPr>
            <sz val="9"/>
            <color indexed="81"/>
            <rFont val="Calibri"/>
            <family val="2"/>
            <charset val="161"/>
          </rPr>
          <t xml:space="preserve">
No years/references provided</t>
        </r>
      </text>
    </comment>
    <comment ref="J1" authorId="0">
      <text>
        <r>
          <rPr>
            <b/>
            <sz val="9"/>
            <color indexed="81"/>
            <rFont val="Calibri"/>
            <family val="2"/>
            <charset val="161"/>
          </rPr>
          <t>SMS:</t>
        </r>
        <r>
          <rPr>
            <sz val="9"/>
            <color indexed="81"/>
            <rFont val="Calibri"/>
            <family val="2"/>
            <charset val="161"/>
          </rPr>
          <t xml:space="preserve">
need to calculate</t>
        </r>
      </text>
    </comment>
  </commentList>
</comments>
</file>

<file path=xl/sharedStrings.xml><?xml version="1.0" encoding="utf-8"?>
<sst xmlns="http://schemas.openxmlformats.org/spreadsheetml/2006/main" count="49" uniqueCount="49">
  <si>
    <t>Study id</t>
  </si>
  <si>
    <t>id</t>
  </si>
  <si>
    <t>CIL</t>
  </si>
  <si>
    <t>CIH</t>
  </si>
  <si>
    <t>study year</t>
  </si>
  <si>
    <t>t1</t>
  </si>
  <si>
    <t>t2</t>
  </si>
  <si>
    <t>study name</t>
  </si>
  <si>
    <t>Rudolph</t>
  </si>
  <si>
    <t>Nemeroff*</t>
  </si>
  <si>
    <t>Silverstone*</t>
  </si>
  <si>
    <t>Heiligenstein</t>
  </si>
  <si>
    <t>Moreno</t>
  </si>
  <si>
    <t>Andreoli</t>
  </si>
  <si>
    <t>Bjerkenstedt</t>
  </si>
  <si>
    <t>Corrigan</t>
  </si>
  <si>
    <t>Fava</t>
  </si>
  <si>
    <t>MY-1043/BRL-029060/115</t>
  </si>
  <si>
    <t>Khan</t>
  </si>
  <si>
    <t>Lecrubier</t>
  </si>
  <si>
    <t>Mendels</t>
  </si>
  <si>
    <t>Thase</t>
  </si>
  <si>
    <t>WXL101497</t>
  </si>
  <si>
    <t>AK130940</t>
  </si>
  <si>
    <t>Sheehan*</t>
  </si>
  <si>
    <t>Alves</t>
  </si>
  <si>
    <t>Clerc</t>
  </si>
  <si>
    <t>Costa e Silva</t>
  </si>
  <si>
    <t>De Nayer</t>
  </si>
  <si>
    <t>Dierick</t>
  </si>
  <si>
    <t>Keller</t>
  </si>
  <si>
    <t>Tzanakaki</t>
  </si>
  <si>
    <t>Tylee</t>
  </si>
  <si>
    <t>fluoxetine</t>
  </si>
  <si>
    <t>venlafaxine</t>
  </si>
  <si>
    <r>
      <t xml:space="preserve">Outcome: </t>
    </r>
    <r>
      <rPr>
        <sz val="11"/>
        <color theme="1"/>
        <rFont val="Calibri"/>
        <family val="2"/>
        <charset val="161"/>
        <scheme val="minor"/>
      </rPr>
      <t>treatment repsonse</t>
    </r>
  </si>
  <si>
    <t>Benefit</t>
  </si>
  <si>
    <t>Cunningham(1)</t>
  </si>
  <si>
    <t>Cunningham(2)</t>
  </si>
  <si>
    <t>Goldstein</t>
  </si>
  <si>
    <t>Rudolph*</t>
  </si>
  <si>
    <t>placebo(v/f) [fluoxetine and venlaxafine placebo]</t>
  </si>
  <si>
    <t>placebo (f) [fluoxetine placebo]</t>
  </si>
  <si>
    <t>placebo (v) [venlaxafine placebo]</t>
  </si>
  <si>
    <t>Code</t>
  </si>
  <si>
    <t>Treatment</t>
  </si>
  <si>
    <t>effect=OR</t>
  </si>
  <si>
    <t>effect</t>
  </si>
  <si>
    <t>se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</si>
</sst>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charset val="161"/>
      <scheme val="minor"/>
    </font>
    <font>
      <u/>
      <sz val="11"/>
      <color theme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0"/>
      <color rgb="FF000000"/>
      <name val="Arial"/>
      <family val="2"/>
    </font>
    <font>
      <sz val="9"/>
      <color indexed="81"/>
      <name val="Calibri"/>
      <family val="2"/>
      <charset val="161"/>
    </font>
    <font>
      <b/>
      <sz val="9"/>
      <color indexed="81"/>
      <name val="Calibri"/>
      <family val="2"/>
      <charset val="161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2" fontId="0" fillId="0" borderId="0" xfId="0" applyNumberFormat="1" applyAlignment="1">
      <alignment horizontal="right"/>
    </xf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/>
    <xf numFmtId="0" fontId="2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/>
    <xf numFmtId="0" fontId="11" fillId="3" borderId="0" xfId="0" applyFont="1" applyFill="1" applyBorder="1" applyAlignment="1"/>
    <xf numFmtId="0" fontId="11" fillId="3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/>
    <xf numFmtId="2" fontId="0" fillId="0" borderId="0" xfId="0" applyNumberFormat="1" applyFill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Alignment="1"/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8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8.85546875" defaultRowHeight="15"/>
  <cols>
    <col min="1" max="1" width="10.140625" style="9" bestFit="1" customWidth="1"/>
    <col min="2" max="2" width="18.28515625" style="10" customWidth="1"/>
    <col min="3" max="3" width="8.28515625" style="10" hidden="1" customWidth="1"/>
    <col min="4" max="4" width="8.7109375" style="11" customWidth="1"/>
    <col min="5" max="6" width="11.7109375" style="10" bestFit="1" customWidth="1"/>
    <col min="7" max="7" width="13.42578125" style="13" customWidth="1"/>
    <col min="8" max="9" width="11.42578125" style="13" customWidth="1"/>
    <col min="10" max="10" width="9.85546875" style="13" customWidth="1"/>
    <col min="11" max="11" width="8.42578125" customWidth="1"/>
    <col min="12" max="12" width="10" bestFit="1" customWidth="1"/>
    <col min="13" max="13" width="12" customWidth="1"/>
    <col min="14" max="14" width="44.7109375" customWidth="1"/>
    <col min="16" max="16" width="20.42578125" bestFit="1" customWidth="1"/>
  </cols>
  <sheetData>
    <row r="1" spans="1:15" s="1" customFormat="1">
      <c r="A1" s="6" t="s">
        <v>4</v>
      </c>
      <c r="B1" s="6" t="s">
        <v>7</v>
      </c>
      <c r="C1" s="6" t="s">
        <v>0</v>
      </c>
      <c r="D1" s="7" t="s">
        <v>1</v>
      </c>
      <c r="E1" s="6" t="s">
        <v>5</v>
      </c>
      <c r="F1" s="6" t="s">
        <v>6</v>
      </c>
      <c r="G1" s="8" t="s">
        <v>47</v>
      </c>
      <c r="H1" s="8" t="s">
        <v>2</v>
      </c>
      <c r="I1" s="8" t="s">
        <v>3</v>
      </c>
      <c r="J1" s="8" t="s">
        <v>48</v>
      </c>
      <c r="L1" s="1" t="s">
        <v>36</v>
      </c>
      <c r="M1" s="4" t="s">
        <v>35</v>
      </c>
    </row>
    <row r="2" spans="1:15">
      <c r="B2" s="12" t="s">
        <v>40</v>
      </c>
      <c r="D2" s="11">
        <v>1</v>
      </c>
      <c r="E2" s="10">
        <v>1</v>
      </c>
      <c r="F2" s="10">
        <v>2</v>
      </c>
      <c r="G2" s="23">
        <v>0.73</v>
      </c>
      <c r="H2" s="24">
        <v>0.42</v>
      </c>
      <c r="I2" s="25">
        <v>1.28</v>
      </c>
      <c r="J2" s="13">
        <f>(I2-H2)/(1.96^2)</f>
        <v>0.2238650562265723</v>
      </c>
      <c r="M2" s="17" t="s">
        <v>44</v>
      </c>
      <c r="N2" s="18" t="s">
        <v>45</v>
      </c>
      <c r="O2" s="4"/>
    </row>
    <row r="3" spans="1:15">
      <c r="B3" s="12"/>
      <c r="D3" s="11">
        <v>1</v>
      </c>
      <c r="E3" s="10">
        <v>1</v>
      </c>
      <c r="F3" s="10">
        <v>3</v>
      </c>
      <c r="G3" s="23">
        <v>0.61</v>
      </c>
      <c r="H3" s="24">
        <v>0.35</v>
      </c>
      <c r="I3" s="24">
        <v>1.07</v>
      </c>
      <c r="J3" s="13">
        <f>(I3-H3)/(1.96^2)</f>
        <v>0.18742190753852564</v>
      </c>
      <c r="M3" s="19">
        <v>1</v>
      </c>
      <c r="N3" s="20" t="s">
        <v>41</v>
      </c>
    </row>
    <row r="4" spans="1:15" s="3" customFormat="1">
      <c r="A4" s="9"/>
      <c r="B4" s="12"/>
      <c r="C4" s="10"/>
      <c r="D4" s="11">
        <v>1</v>
      </c>
      <c r="E4" s="14">
        <v>2</v>
      </c>
      <c r="F4" s="14">
        <v>3</v>
      </c>
      <c r="G4" s="26">
        <v>0.84</v>
      </c>
      <c r="H4" s="27">
        <v>0.48</v>
      </c>
      <c r="I4" s="27">
        <v>1.45</v>
      </c>
      <c r="J4" s="13">
        <f t="shared" ref="J4:J38" si="0">(I4-H4)/(1.96^2)</f>
        <v>0.25249895876718037</v>
      </c>
      <c r="M4" s="20">
        <v>2</v>
      </c>
      <c r="N4" s="19" t="s">
        <v>33</v>
      </c>
    </row>
    <row r="5" spans="1:15">
      <c r="B5" s="12" t="s">
        <v>9</v>
      </c>
      <c r="D5" s="11">
        <v>2</v>
      </c>
      <c r="E5" s="10">
        <v>1</v>
      </c>
      <c r="F5" s="10">
        <v>2</v>
      </c>
      <c r="G5" s="23">
        <v>0.75</v>
      </c>
      <c r="H5" s="24">
        <v>0.43</v>
      </c>
      <c r="I5" s="25">
        <v>1.31</v>
      </c>
      <c r="J5" s="13">
        <f t="shared" si="0"/>
        <v>0.22907122032486468</v>
      </c>
      <c r="M5" s="20">
        <v>3</v>
      </c>
      <c r="N5" s="19" t="s">
        <v>34</v>
      </c>
    </row>
    <row r="6" spans="1:15">
      <c r="B6" s="12"/>
      <c r="D6" s="11">
        <v>2</v>
      </c>
      <c r="E6" s="10">
        <v>1</v>
      </c>
      <c r="F6" s="10">
        <v>3</v>
      </c>
      <c r="G6" s="23">
        <v>0.56999999999999995</v>
      </c>
      <c r="H6" s="24">
        <v>0.33</v>
      </c>
      <c r="I6" s="24">
        <v>1</v>
      </c>
      <c r="J6" s="13">
        <f t="shared" si="0"/>
        <v>0.17440649729279467</v>
      </c>
      <c r="M6" s="21">
        <v>4</v>
      </c>
      <c r="N6" s="21" t="s">
        <v>42</v>
      </c>
    </row>
    <row r="7" spans="1:15">
      <c r="B7" s="12"/>
      <c r="D7" s="11">
        <v>2</v>
      </c>
      <c r="E7" s="10">
        <v>2</v>
      </c>
      <c r="F7" s="10">
        <v>3</v>
      </c>
      <c r="G7" s="23">
        <v>0.76</v>
      </c>
      <c r="H7" s="24">
        <v>0.44</v>
      </c>
      <c r="I7" s="24">
        <v>1.32</v>
      </c>
      <c r="J7" s="13">
        <f t="shared" si="0"/>
        <v>0.22907122032486468</v>
      </c>
      <c r="M7" s="21">
        <v>5</v>
      </c>
      <c r="N7" s="22" t="s">
        <v>43</v>
      </c>
      <c r="O7" s="15"/>
    </row>
    <row r="8" spans="1:15">
      <c r="B8" s="12" t="s">
        <v>24</v>
      </c>
      <c r="D8" s="11">
        <v>3</v>
      </c>
      <c r="E8" s="10">
        <v>1</v>
      </c>
      <c r="F8" s="10">
        <v>2</v>
      </c>
      <c r="G8" s="23">
        <v>1.07</v>
      </c>
      <c r="H8" s="24">
        <v>0.59</v>
      </c>
      <c r="I8" s="25">
        <v>1.92</v>
      </c>
      <c r="J8" s="13">
        <f t="shared" si="0"/>
        <v>0.34620991253644318</v>
      </c>
      <c r="N8" s="15"/>
      <c r="O8" s="15"/>
    </row>
    <row r="9" spans="1:15">
      <c r="B9" s="12"/>
      <c r="D9" s="11">
        <v>3</v>
      </c>
      <c r="E9" s="10">
        <v>1</v>
      </c>
      <c r="F9" s="10">
        <v>3</v>
      </c>
      <c r="G9" s="23">
        <v>0.6</v>
      </c>
      <c r="H9" s="24">
        <v>0.33</v>
      </c>
      <c r="I9" s="24">
        <v>1.06</v>
      </c>
      <c r="J9" s="13">
        <f t="shared" si="0"/>
        <v>0.19002498958767181</v>
      </c>
      <c r="M9" s="3" t="s">
        <v>46</v>
      </c>
    </row>
    <row r="10" spans="1:15">
      <c r="B10" s="12"/>
      <c r="D10" s="11">
        <v>3</v>
      </c>
      <c r="E10" s="10">
        <v>2</v>
      </c>
      <c r="F10" s="10">
        <v>3</v>
      </c>
      <c r="G10" s="23">
        <v>0.56000000000000005</v>
      </c>
      <c r="H10" s="24">
        <v>0.31</v>
      </c>
      <c r="I10" s="24">
        <v>0.99</v>
      </c>
      <c r="J10" s="13">
        <f t="shared" si="0"/>
        <v>0.17700957934194086</v>
      </c>
      <c r="K10" s="2"/>
      <c r="L10" s="2"/>
    </row>
    <row r="11" spans="1:15">
      <c r="B11" s="12" t="s">
        <v>10</v>
      </c>
      <c r="D11" s="11">
        <v>4</v>
      </c>
      <c r="E11" s="10">
        <v>1</v>
      </c>
      <c r="F11" s="10">
        <v>2</v>
      </c>
      <c r="G11" s="23">
        <v>0.45</v>
      </c>
      <c r="H11" s="24">
        <v>0.27</v>
      </c>
      <c r="I11" s="25">
        <v>0.75</v>
      </c>
      <c r="J11" s="13">
        <f t="shared" si="0"/>
        <v>0.12494793835901709</v>
      </c>
    </row>
    <row r="12" spans="1:15">
      <c r="B12" s="12"/>
      <c r="D12" s="11">
        <v>4</v>
      </c>
      <c r="E12" s="10">
        <v>1</v>
      </c>
      <c r="F12" s="10">
        <v>3</v>
      </c>
      <c r="G12" s="23">
        <v>0.39</v>
      </c>
      <c r="H12" s="24">
        <v>0.23</v>
      </c>
      <c r="I12" s="24">
        <v>0.65</v>
      </c>
      <c r="J12" s="13">
        <f t="shared" si="0"/>
        <v>0.10932944606413997</v>
      </c>
    </row>
    <row r="13" spans="1:15">
      <c r="B13" s="12"/>
      <c r="D13" s="11">
        <v>4</v>
      </c>
      <c r="E13" s="10">
        <v>2</v>
      </c>
      <c r="F13" s="10">
        <v>3</v>
      </c>
      <c r="G13" s="23">
        <v>0.86</v>
      </c>
      <c r="H13" s="24">
        <v>0.51</v>
      </c>
      <c r="I13" s="24">
        <v>1.46</v>
      </c>
      <c r="J13" s="13">
        <f t="shared" si="0"/>
        <v>0.24729279466888798</v>
      </c>
    </row>
    <row r="14" spans="1:15">
      <c r="B14" s="12" t="s">
        <v>11</v>
      </c>
      <c r="D14" s="11">
        <v>5</v>
      </c>
      <c r="E14" s="16">
        <v>4</v>
      </c>
      <c r="F14" s="10">
        <v>2</v>
      </c>
      <c r="G14" s="23">
        <v>0.39</v>
      </c>
      <c r="H14" s="24">
        <v>0.13</v>
      </c>
      <c r="I14" s="25">
        <v>1.19</v>
      </c>
      <c r="J14" s="13">
        <f t="shared" si="0"/>
        <v>0.27592669720949609</v>
      </c>
    </row>
    <row r="15" spans="1:15">
      <c r="B15" s="12" t="s">
        <v>12</v>
      </c>
      <c r="D15" s="11">
        <v>6</v>
      </c>
      <c r="E15" s="16">
        <v>4</v>
      </c>
      <c r="F15" s="10">
        <v>2</v>
      </c>
      <c r="G15" s="23">
        <v>0.6</v>
      </c>
      <c r="H15" s="24">
        <v>0.19</v>
      </c>
      <c r="I15" s="24">
        <v>1.94</v>
      </c>
      <c r="J15" s="13">
        <f t="shared" si="0"/>
        <v>0.45553935860058314</v>
      </c>
    </row>
    <row r="16" spans="1:15" s="3" customFormat="1">
      <c r="A16" s="9"/>
      <c r="B16" s="12" t="s">
        <v>13</v>
      </c>
      <c r="C16" s="10"/>
      <c r="D16" s="11">
        <v>7</v>
      </c>
      <c r="E16" s="16">
        <v>4</v>
      </c>
      <c r="F16" s="10">
        <v>2</v>
      </c>
      <c r="G16" s="23">
        <v>0.39</v>
      </c>
      <c r="H16" s="24">
        <v>0.23</v>
      </c>
      <c r="I16" s="24">
        <v>0.64</v>
      </c>
      <c r="J16" s="13">
        <f t="shared" si="0"/>
        <v>0.10672636401499377</v>
      </c>
      <c r="N16"/>
      <c r="O16"/>
    </row>
    <row r="17" spans="1:15">
      <c r="B17" s="12" t="s">
        <v>14</v>
      </c>
      <c r="D17" s="11">
        <v>8</v>
      </c>
      <c r="E17" s="16">
        <v>4</v>
      </c>
      <c r="F17" s="10">
        <v>2</v>
      </c>
      <c r="G17" s="23">
        <v>1.05</v>
      </c>
      <c r="H17" s="24">
        <v>0.49</v>
      </c>
      <c r="I17" s="24">
        <v>2.25</v>
      </c>
      <c r="J17" s="13">
        <f t="shared" si="0"/>
        <v>0.45814244064972931</v>
      </c>
      <c r="N17" s="3"/>
      <c r="O17" s="3"/>
    </row>
    <row r="18" spans="1:15" s="3" customFormat="1">
      <c r="A18" s="9"/>
      <c r="B18" s="12" t="s">
        <v>15</v>
      </c>
      <c r="C18" s="10"/>
      <c r="D18" s="11">
        <v>9</v>
      </c>
      <c r="E18" s="16">
        <v>4</v>
      </c>
      <c r="F18" s="10">
        <v>2</v>
      </c>
      <c r="G18" s="23">
        <v>0.37</v>
      </c>
      <c r="H18" s="24">
        <v>0.13</v>
      </c>
      <c r="I18" s="24">
        <v>1</v>
      </c>
      <c r="J18" s="13">
        <f t="shared" si="0"/>
        <v>0.22646813827571846</v>
      </c>
      <c r="N18"/>
      <c r="O18"/>
    </row>
    <row r="19" spans="1:15">
      <c r="B19" s="12" t="s">
        <v>16</v>
      </c>
      <c r="D19" s="11">
        <v>10</v>
      </c>
      <c r="E19" s="16">
        <v>4</v>
      </c>
      <c r="F19" s="10">
        <v>2</v>
      </c>
      <c r="G19" s="23">
        <v>0.82</v>
      </c>
      <c r="H19" s="24">
        <v>0.28999999999999998</v>
      </c>
      <c r="I19" s="24">
        <v>2.36</v>
      </c>
      <c r="J19" s="13">
        <f t="shared" si="0"/>
        <v>0.53883798417326112</v>
      </c>
      <c r="N19" s="3"/>
      <c r="O19" s="3"/>
    </row>
    <row r="20" spans="1:15">
      <c r="B20" s="12" t="s">
        <v>39</v>
      </c>
      <c r="D20" s="11">
        <v>11</v>
      </c>
      <c r="E20" s="16">
        <v>4</v>
      </c>
      <c r="F20" s="10">
        <v>2</v>
      </c>
      <c r="G20" s="23">
        <v>0.84</v>
      </c>
      <c r="H20" s="24">
        <v>0.37</v>
      </c>
      <c r="I20" s="24">
        <v>1.92</v>
      </c>
      <c r="J20" s="13">
        <f t="shared" si="0"/>
        <v>0.40347771761765927</v>
      </c>
    </row>
    <row r="21" spans="1:15" s="31" customFormat="1">
      <c r="A21" s="28"/>
      <c r="B21" s="29" t="s">
        <v>17</v>
      </c>
      <c r="C21" s="10"/>
      <c r="D21" s="11">
        <v>12</v>
      </c>
      <c r="E21" s="16">
        <v>4</v>
      </c>
      <c r="F21" s="10">
        <v>2</v>
      </c>
      <c r="G21" s="30">
        <v>0.76</v>
      </c>
      <c r="H21" s="24">
        <v>0.49</v>
      </c>
      <c r="I21" s="24">
        <v>1.1599999999999999</v>
      </c>
      <c r="J21" s="13">
        <f t="shared" si="0"/>
        <v>0.17440649729279467</v>
      </c>
    </row>
    <row r="22" spans="1:15">
      <c r="B22" s="12" t="s">
        <v>37</v>
      </c>
      <c r="D22" s="11">
        <v>13</v>
      </c>
      <c r="E22" s="16">
        <v>5</v>
      </c>
      <c r="F22" s="10">
        <v>3</v>
      </c>
      <c r="G22" s="23">
        <v>0.3</v>
      </c>
      <c r="H22" s="24">
        <v>0.18</v>
      </c>
      <c r="I22" s="24">
        <v>0.5</v>
      </c>
      <c r="J22" s="13">
        <f t="shared" si="0"/>
        <v>8.3298625572678059E-2</v>
      </c>
    </row>
    <row r="23" spans="1:15" s="3" customFormat="1">
      <c r="A23" s="9"/>
      <c r="B23" s="12" t="s">
        <v>38</v>
      </c>
      <c r="C23" s="10"/>
      <c r="D23" s="11">
        <v>14</v>
      </c>
      <c r="E23" s="16">
        <v>5</v>
      </c>
      <c r="F23" s="10">
        <v>3</v>
      </c>
      <c r="G23" s="23">
        <v>0.48</v>
      </c>
      <c r="H23" s="24">
        <v>0.24</v>
      </c>
      <c r="I23" s="24">
        <v>0.94</v>
      </c>
      <c r="J23" s="13">
        <f t="shared" si="0"/>
        <v>0.18221574344023325</v>
      </c>
      <c r="N23"/>
      <c r="O23"/>
    </row>
    <row r="24" spans="1:15">
      <c r="B24" s="12" t="s">
        <v>18</v>
      </c>
      <c r="D24" s="11">
        <v>15</v>
      </c>
      <c r="E24" s="16">
        <v>5</v>
      </c>
      <c r="F24" s="10">
        <v>3</v>
      </c>
      <c r="G24" s="23">
        <v>0.51</v>
      </c>
      <c r="H24" s="24">
        <v>0.32</v>
      </c>
      <c r="I24" s="24">
        <v>0.82</v>
      </c>
      <c r="J24" s="13">
        <f t="shared" si="0"/>
        <v>0.13015410245730946</v>
      </c>
      <c r="N24" s="3"/>
      <c r="O24" s="3"/>
    </row>
    <row r="25" spans="1:15" s="3" customFormat="1">
      <c r="A25" s="9"/>
      <c r="B25" s="12" t="s">
        <v>19</v>
      </c>
      <c r="C25" s="10"/>
      <c r="D25" s="11">
        <v>16</v>
      </c>
      <c r="E25" s="16">
        <v>5</v>
      </c>
      <c r="F25" s="10">
        <v>3</v>
      </c>
      <c r="G25" s="23">
        <v>0.34</v>
      </c>
      <c r="H25" s="24">
        <v>0.16</v>
      </c>
      <c r="I25" s="24">
        <v>0.73</v>
      </c>
      <c r="J25" s="13">
        <f t="shared" si="0"/>
        <v>0.14837567680133279</v>
      </c>
      <c r="N25"/>
      <c r="O25"/>
    </row>
    <row r="26" spans="1:15">
      <c r="B26" s="12" t="s">
        <v>20</v>
      </c>
      <c r="D26" s="11">
        <v>17</v>
      </c>
      <c r="E26" s="16">
        <v>5</v>
      </c>
      <c r="F26" s="10">
        <v>3</v>
      </c>
      <c r="G26" s="23">
        <v>0.57999999999999996</v>
      </c>
      <c r="H26" s="24">
        <v>0.35</v>
      </c>
      <c r="I26" s="24">
        <v>0.98</v>
      </c>
      <c r="J26" s="13">
        <f t="shared" si="0"/>
        <v>0.16399416909620992</v>
      </c>
      <c r="N26" s="3"/>
      <c r="O26" s="3"/>
    </row>
    <row r="27" spans="1:15" s="3" customFormat="1">
      <c r="A27" s="9"/>
      <c r="B27" s="12" t="s">
        <v>8</v>
      </c>
      <c r="C27" s="10"/>
      <c r="D27" s="11">
        <v>18</v>
      </c>
      <c r="E27" s="16">
        <v>5</v>
      </c>
      <c r="F27" s="10">
        <v>3</v>
      </c>
      <c r="G27" s="23">
        <v>0.43</v>
      </c>
      <c r="H27" s="24">
        <v>0.26</v>
      </c>
      <c r="I27" s="24">
        <v>0.71</v>
      </c>
      <c r="J27" s="13">
        <f t="shared" si="0"/>
        <v>0.11713869221157851</v>
      </c>
      <c r="N27"/>
      <c r="O27"/>
    </row>
    <row r="28" spans="1:15" s="5" customFormat="1">
      <c r="A28" s="9"/>
      <c r="B28" s="12" t="s">
        <v>21</v>
      </c>
      <c r="C28" s="10"/>
      <c r="D28" s="11">
        <v>19</v>
      </c>
      <c r="E28" s="16">
        <v>5</v>
      </c>
      <c r="F28" s="10">
        <v>3</v>
      </c>
      <c r="G28" s="23">
        <v>0.31</v>
      </c>
      <c r="H28" s="24">
        <v>0.17</v>
      </c>
      <c r="I28" s="24">
        <v>0.56999999999999995</v>
      </c>
      <c r="J28" s="13">
        <f t="shared" si="0"/>
        <v>0.10412328196584755</v>
      </c>
      <c r="N28" s="3"/>
      <c r="O28" s="3"/>
    </row>
    <row r="29" spans="1:15">
      <c r="B29" s="12" t="s">
        <v>22</v>
      </c>
      <c r="D29" s="11">
        <v>20</v>
      </c>
      <c r="E29" s="16">
        <v>5</v>
      </c>
      <c r="F29" s="10">
        <v>3</v>
      </c>
      <c r="G29" s="23">
        <v>0.48</v>
      </c>
      <c r="H29" s="24">
        <v>0.32</v>
      </c>
      <c r="I29" s="24">
        <v>0.73</v>
      </c>
      <c r="J29" s="13">
        <f t="shared" si="0"/>
        <v>0.10672636401499376</v>
      </c>
      <c r="N29" s="5"/>
      <c r="O29" s="5"/>
    </row>
    <row r="30" spans="1:15">
      <c r="B30" s="12" t="s">
        <v>23</v>
      </c>
      <c r="D30" s="11">
        <v>21</v>
      </c>
      <c r="E30" s="16">
        <v>5</v>
      </c>
      <c r="F30" s="10">
        <v>3</v>
      </c>
      <c r="G30" s="23">
        <v>0.52</v>
      </c>
      <c r="H30" s="24">
        <v>0.35</v>
      </c>
      <c r="I30" s="24">
        <v>0.78</v>
      </c>
      <c r="J30" s="13">
        <f t="shared" si="0"/>
        <v>0.11193252811328615</v>
      </c>
    </row>
    <row r="31" spans="1:15">
      <c r="B31" s="12" t="s">
        <v>25</v>
      </c>
      <c r="D31" s="11">
        <v>22</v>
      </c>
      <c r="E31" s="10">
        <v>2</v>
      </c>
      <c r="F31" s="10">
        <v>3</v>
      </c>
      <c r="G31" s="23">
        <v>0.42</v>
      </c>
      <c r="H31" s="24">
        <v>0.13</v>
      </c>
      <c r="I31" s="24">
        <v>1.31</v>
      </c>
      <c r="J31" s="13">
        <f t="shared" si="0"/>
        <v>0.30716368179925035</v>
      </c>
    </row>
    <row r="32" spans="1:15">
      <c r="B32" s="12" t="s">
        <v>26</v>
      </c>
      <c r="D32" s="11">
        <v>23</v>
      </c>
      <c r="E32" s="10">
        <v>2</v>
      </c>
      <c r="F32" s="10">
        <v>3</v>
      </c>
      <c r="G32" s="23">
        <v>0.48</v>
      </c>
      <c r="H32" s="24">
        <v>0.18</v>
      </c>
      <c r="I32" s="24">
        <v>1.28</v>
      </c>
      <c r="J32" s="13">
        <f t="shared" si="0"/>
        <v>0.28633902540608086</v>
      </c>
    </row>
    <row r="33" spans="2:10">
      <c r="B33" s="12" t="s">
        <v>27</v>
      </c>
      <c r="D33" s="11">
        <v>24</v>
      </c>
      <c r="E33" s="10">
        <v>2</v>
      </c>
      <c r="F33" s="10">
        <v>3</v>
      </c>
      <c r="G33" s="23">
        <v>0.68</v>
      </c>
      <c r="H33" s="24">
        <v>0.39</v>
      </c>
      <c r="I33" s="24">
        <v>1.19</v>
      </c>
      <c r="J33" s="13">
        <f t="shared" si="0"/>
        <v>0.20824656393169513</v>
      </c>
    </row>
    <row r="34" spans="2:10">
      <c r="B34" s="12" t="s">
        <v>28</v>
      </c>
      <c r="D34" s="11">
        <v>25</v>
      </c>
      <c r="E34" s="10">
        <v>2</v>
      </c>
      <c r="F34" s="10">
        <v>3</v>
      </c>
      <c r="G34" s="23">
        <v>0.45</v>
      </c>
      <c r="H34" s="24">
        <v>0.23</v>
      </c>
      <c r="I34" s="24">
        <v>0.88</v>
      </c>
      <c r="J34" s="13">
        <f t="shared" si="0"/>
        <v>0.16920033319450231</v>
      </c>
    </row>
    <row r="35" spans="2:10">
      <c r="B35" s="12" t="s">
        <v>29</v>
      </c>
      <c r="D35" s="11">
        <v>26</v>
      </c>
      <c r="E35" s="10">
        <v>2</v>
      </c>
      <c r="F35" s="10">
        <v>3</v>
      </c>
      <c r="G35" s="23">
        <v>0.62</v>
      </c>
      <c r="H35" s="24">
        <v>0.39</v>
      </c>
      <c r="I35" s="24">
        <v>0.99</v>
      </c>
      <c r="J35" s="13">
        <f t="shared" si="0"/>
        <v>0.15618492294877134</v>
      </c>
    </row>
    <row r="36" spans="2:10">
      <c r="B36" s="12" t="s">
        <v>30</v>
      </c>
      <c r="D36" s="11">
        <v>27</v>
      </c>
      <c r="E36" s="10">
        <v>2</v>
      </c>
      <c r="F36" s="10">
        <v>3</v>
      </c>
      <c r="G36" s="23">
        <v>1.02</v>
      </c>
      <c r="H36" s="24">
        <v>0.73</v>
      </c>
      <c r="I36" s="24">
        <v>1.43</v>
      </c>
      <c r="J36" s="13">
        <f t="shared" si="0"/>
        <v>0.18221574344023325</v>
      </c>
    </row>
    <row r="37" spans="2:10">
      <c r="B37" s="12" t="s">
        <v>31</v>
      </c>
      <c r="D37" s="11">
        <v>28</v>
      </c>
      <c r="E37" s="10">
        <v>2</v>
      </c>
      <c r="F37" s="10">
        <v>3</v>
      </c>
      <c r="G37" s="23">
        <v>0.82</v>
      </c>
      <c r="H37" s="24">
        <v>0.36</v>
      </c>
      <c r="I37" s="24">
        <v>1.85</v>
      </c>
      <c r="J37" s="13">
        <f t="shared" si="0"/>
        <v>0.38785922532278228</v>
      </c>
    </row>
    <row r="38" spans="2:10">
      <c r="B38" s="12" t="s">
        <v>32</v>
      </c>
      <c r="D38" s="11">
        <v>29</v>
      </c>
      <c r="E38" s="10">
        <v>2</v>
      </c>
      <c r="F38" s="10">
        <v>3</v>
      </c>
      <c r="G38" s="23">
        <v>1.37</v>
      </c>
      <c r="H38" s="24">
        <v>0.87</v>
      </c>
      <c r="I38" s="24">
        <v>2.16</v>
      </c>
      <c r="J38" s="13">
        <f t="shared" si="0"/>
        <v>0.33579758433985846</v>
      </c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2018-03-01T10:57:01Z</dcterms:modified>
</cp:coreProperties>
</file>