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255" windowHeight="999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I36" i="1"/>
  <c r="I35"/>
  <c r="I34"/>
  <c r="I16"/>
  <c r="I15"/>
  <c r="I33"/>
  <c r="I32"/>
  <c r="I31"/>
  <c r="I30"/>
  <c r="I29"/>
  <c r="I28"/>
  <c r="I27"/>
  <c r="I26"/>
  <c r="I25"/>
  <c r="I24"/>
  <c r="I23"/>
  <c r="I22"/>
  <c r="I21"/>
  <c r="I20"/>
  <c r="I19"/>
  <c r="I18"/>
  <c r="I17"/>
  <c r="I14"/>
  <c r="I13"/>
  <c r="I12"/>
  <c r="I11"/>
  <c r="I10"/>
  <c r="I9"/>
  <c r="I8"/>
  <c r="I7"/>
  <c r="I6"/>
  <c r="I5"/>
  <c r="I4"/>
  <c r="I3"/>
  <c r="I2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</calcChain>
</file>

<file path=xl/sharedStrings.xml><?xml version="1.0" encoding="utf-8"?>
<sst xmlns="http://schemas.openxmlformats.org/spreadsheetml/2006/main" count="81" uniqueCount="66">
  <si>
    <t>study year</t>
  </si>
  <si>
    <t>study name</t>
  </si>
  <si>
    <t>id</t>
  </si>
  <si>
    <t>t1</t>
  </si>
  <si>
    <t>t2</t>
  </si>
  <si>
    <t>effect</t>
  </si>
  <si>
    <t>CIL</t>
  </si>
  <si>
    <t>CIH</t>
  </si>
  <si>
    <t>se</t>
  </si>
  <si>
    <t>Harmful</t>
  </si>
  <si>
    <r>
      <t xml:space="preserve">Outcome: </t>
    </r>
    <r>
      <rPr>
        <sz val="11"/>
        <color theme="1"/>
        <rFont val="Calibri"/>
        <family val="2"/>
        <scheme val="minor"/>
      </rPr>
      <t>efficacy of treatments for chronic insomnia in adults - sleep onset latency - sleep diary</t>
    </r>
  </si>
  <si>
    <t>1998b</t>
  </si>
  <si>
    <t>Bowen</t>
  </si>
  <si>
    <t>Roth</t>
  </si>
  <si>
    <t>Heidrich</t>
  </si>
  <si>
    <t>Fillingim</t>
  </si>
  <si>
    <t>Cohn</t>
  </si>
  <si>
    <t>Hartmann</t>
  </si>
  <si>
    <t>Viukari</t>
  </si>
  <si>
    <t>Beary</t>
  </si>
  <si>
    <t>Mello de Paula</t>
  </si>
  <si>
    <t>Mitler</t>
  </si>
  <si>
    <t xml:space="preserve">Dominguez </t>
  </si>
  <si>
    <t>Jacobson</t>
  </si>
  <si>
    <t>Rickels</t>
  </si>
  <si>
    <t>Campbell</t>
  </si>
  <si>
    <t>Mamelak</t>
  </si>
  <si>
    <t>Mamelak 1987</t>
  </si>
  <si>
    <t>Hernandez</t>
  </si>
  <si>
    <t>Scharf</t>
  </si>
  <si>
    <t>Ferguson</t>
  </si>
  <si>
    <t>Steens</t>
  </si>
  <si>
    <t>Fleming</t>
  </si>
  <si>
    <t>Leppik</t>
  </si>
  <si>
    <t>Drakel(1)</t>
  </si>
  <si>
    <t>Drakel(2)</t>
  </si>
  <si>
    <t>Wu</t>
  </si>
  <si>
    <t>Chaudoir</t>
  </si>
  <si>
    <t>Gelinas</t>
  </si>
  <si>
    <t>Monchesky</t>
  </si>
  <si>
    <t>Monti</t>
  </si>
  <si>
    <t xml:space="preserve">Lahmeyer </t>
  </si>
  <si>
    <t>Walsh</t>
  </si>
  <si>
    <t>Asnis</t>
  </si>
  <si>
    <t>Declerck</t>
  </si>
  <si>
    <t>Elie</t>
  </si>
  <si>
    <t>Fry</t>
  </si>
  <si>
    <t>Hedner</t>
  </si>
  <si>
    <t xml:space="preserve">Walsh a </t>
  </si>
  <si>
    <t>Walsh b</t>
  </si>
  <si>
    <t>Allain</t>
  </si>
  <si>
    <t>Krystal</t>
  </si>
  <si>
    <t xml:space="preserve">Jacobs </t>
  </si>
  <si>
    <t>Perlis</t>
  </si>
  <si>
    <t>Zammit</t>
  </si>
  <si>
    <t>Lankford</t>
  </si>
  <si>
    <t>Schnitzer</t>
  </si>
  <si>
    <t>Soares</t>
  </si>
  <si>
    <t>Farber</t>
  </si>
  <si>
    <t>Haffmans</t>
  </si>
  <si>
    <t>Treatments</t>
  </si>
  <si>
    <t>placebo</t>
  </si>
  <si>
    <t>benzodiazepines</t>
  </si>
  <si>
    <t>non-benzodiazepines</t>
  </si>
  <si>
    <t>antidepressants</t>
  </si>
  <si>
    <t>EFFECT=MD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</si>
</sst>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/>
    <xf numFmtId="0" fontId="0" fillId="2" borderId="2" xfId="0" applyFill="1" applyBorder="1"/>
    <xf numFmtId="0" fontId="0" fillId="2" borderId="3" xfId="0" applyFill="1" applyBorder="1" applyAlignment="1"/>
    <xf numFmtId="0" fontId="3" fillId="2" borderId="4" xfId="0" applyFont="1" applyFill="1" applyBorder="1"/>
    <xf numFmtId="0" fontId="0" fillId="2" borderId="0" xfId="0" applyFill="1" applyBorder="1" applyAlignment="1"/>
    <xf numFmtId="0" fontId="0" fillId="2" borderId="5" xfId="0" applyFill="1" applyBorder="1" applyAlignment="1"/>
    <xf numFmtId="0" fontId="3" fillId="2" borderId="6" xfId="0" applyFont="1" applyFill="1" applyBorder="1"/>
    <xf numFmtId="0" fontId="0" fillId="2" borderId="7" xfId="0" applyFill="1" applyBorder="1" applyAlignment="1"/>
    <xf numFmtId="0" fontId="0" fillId="2" borderId="8" xfId="0" applyFill="1" applyBorder="1" applyAlignment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63"/>
  <sheetViews>
    <sheetView tabSelected="1" workbookViewId="0">
      <selection activeCell="L25" sqref="L25"/>
    </sheetView>
  </sheetViews>
  <sheetFormatPr baseColWidth="10" defaultRowHeight="15"/>
  <cols>
    <col min="2" max="2" width="15.28515625" customWidth="1"/>
  </cols>
  <sheetData>
    <row r="1" spans="1:1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 t="s">
        <v>9</v>
      </c>
      <c r="L1" s="4" t="s">
        <v>10</v>
      </c>
      <c r="M1" s="4"/>
      <c r="N1" s="4"/>
      <c r="O1" s="4"/>
      <c r="P1" s="4"/>
      <c r="Q1" s="4"/>
      <c r="R1" s="4"/>
      <c r="S1" s="4"/>
    </row>
    <row r="2" spans="1:19">
      <c r="A2">
        <v>1978</v>
      </c>
      <c r="B2" s="6" t="s">
        <v>12</v>
      </c>
      <c r="C2" s="7">
        <v>1</v>
      </c>
      <c r="D2" s="6">
        <v>1</v>
      </c>
      <c r="E2" s="6">
        <v>2</v>
      </c>
      <c r="F2" s="8">
        <v>-24</v>
      </c>
      <c r="G2" s="8">
        <v>-44.58</v>
      </c>
      <c r="H2" s="8">
        <v>-3.42</v>
      </c>
      <c r="I2" s="8">
        <f>(H2-G2)/3.92</f>
        <v>10.5</v>
      </c>
    </row>
    <row r="3" spans="1:19">
      <c r="A3">
        <v>1979</v>
      </c>
      <c r="B3" s="6" t="s">
        <v>13</v>
      </c>
      <c r="C3" s="7">
        <v>2</v>
      </c>
      <c r="D3" s="6">
        <v>1</v>
      </c>
      <c r="E3" s="6">
        <v>2</v>
      </c>
      <c r="F3" s="8">
        <v>-28.3</v>
      </c>
      <c r="G3" s="8">
        <v>-71.62</v>
      </c>
      <c r="H3" s="8">
        <v>15.02</v>
      </c>
      <c r="I3" s="8">
        <f t="shared" ref="I3:I16" si="0">(H3-G3)/3.92</f>
        <v>22.102040816326532</v>
      </c>
      <c r="L3" s="9" t="s">
        <v>60</v>
      </c>
      <c r="M3" s="10">
        <v>1</v>
      </c>
      <c r="N3" s="11" t="s">
        <v>61</v>
      </c>
      <c r="O3" s="13"/>
    </row>
    <row r="4" spans="1:19">
      <c r="A4">
        <v>1981</v>
      </c>
      <c r="B4" s="6" t="s">
        <v>14</v>
      </c>
      <c r="C4" s="7">
        <v>3</v>
      </c>
      <c r="D4" s="6">
        <v>1</v>
      </c>
      <c r="E4" s="6">
        <v>2</v>
      </c>
      <c r="F4" s="8">
        <v>-15.4</v>
      </c>
      <c r="G4" s="8">
        <v>-25.2</v>
      </c>
      <c r="H4" s="8">
        <v>-5.6</v>
      </c>
      <c r="I4" s="8">
        <f t="shared" si="0"/>
        <v>5.0000000000000009</v>
      </c>
      <c r="K4" s="4"/>
      <c r="L4" s="12"/>
      <c r="M4" s="13">
        <v>2</v>
      </c>
      <c r="N4" s="14" t="s">
        <v>62</v>
      </c>
      <c r="O4" s="13"/>
    </row>
    <row r="5" spans="1:19">
      <c r="A5">
        <v>1982</v>
      </c>
      <c r="B5" s="6" t="s">
        <v>15</v>
      </c>
      <c r="C5" s="7">
        <v>4</v>
      </c>
      <c r="D5" s="6">
        <v>1</v>
      </c>
      <c r="E5" s="6">
        <v>2</v>
      </c>
      <c r="F5" s="8">
        <v>-32.6</v>
      </c>
      <c r="G5" s="8">
        <v>-50.24</v>
      </c>
      <c r="H5" s="8">
        <v>-14.96</v>
      </c>
      <c r="I5" s="8">
        <f t="shared" si="0"/>
        <v>9</v>
      </c>
      <c r="K5" s="4"/>
      <c r="L5" s="12"/>
      <c r="M5" s="13">
        <v>3</v>
      </c>
      <c r="N5" s="14" t="s">
        <v>63</v>
      </c>
      <c r="O5" s="13"/>
    </row>
    <row r="6" spans="1:19">
      <c r="A6">
        <v>1983</v>
      </c>
      <c r="B6" s="6" t="s">
        <v>16</v>
      </c>
      <c r="C6" s="7">
        <v>5</v>
      </c>
      <c r="D6" s="6">
        <v>1</v>
      </c>
      <c r="E6" s="6">
        <v>2</v>
      </c>
      <c r="F6" s="8">
        <v>-30.8</v>
      </c>
      <c r="G6" s="8">
        <v>-42.76</v>
      </c>
      <c r="H6" s="8">
        <v>-18.84</v>
      </c>
      <c r="I6" s="8">
        <f t="shared" si="0"/>
        <v>6.1020408163265305</v>
      </c>
      <c r="K6" s="4"/>
      <c r="L6" s="15"/>
      <c r="M6" s="16">
        <v>4</v>
      </c>
      <c r="N6" s="17" t="s">
        <v>64</v>
      </c>
      <c r="O6" s="13"/>
    </row>
    <row r="7" spans="1:19">
      <c r="A7">
        <v>1983</v>
      </c>
      <c r="B7" s="6" t="s">
        <v>17</v>
      </c>
      <c r="C7" s="7">
        <v>6</v>
      </c>
      <c r="D7" s="6">
        <v>1</v>
      </c>
      <c r="E7" s="6">
        <v>2</v>
      </c>
      <c r="F7" s="8">
        <v>-12.5</v>
      </c>
      <c r="G7" s="8">
        <v>-38.57</v>
      </c>
      <c r="H7" s="8">
        <v>13.57</v>
      </c>
      <c r="I7" s="8">
        <f t="shared" si="0"/>
        <v>13.301020408163266</v>
      </c>
    </row>
    <row r="8" spans="1:19">
      <c r="A8">
        <v>1983</v>
      </c>
      <c r="B8" s="6" t="s">
        <v>18</v>
      </c>
      <c r="C8" s="7">
        <v>7</v>
      </c>
      <c r="D8" s="6">
        <v>1</v>
      </c>
      <c r="E8" s="6">
        <v>2</v>
      </c>
      <c r="F8" s="8">
        <v>-46</v>
      </c>
      <c r="G8" s="8">
        <v>-66.97</v>
      </c>
      <c r="H8" s="8">
        <v>-25.03</v>
      </c>
      <c r="I8" s="8">
        <f t="shared" si="0"/>
        <v>10.698979591836734</v>
      </c>
      <c r="K8" t="s">
        <v>65</v>
      </c>
    </row>
    <row r="9" spans="1:19">
      <c r="A9">
        <v>1984</v>
      </c>
      <c r="B9" s="6" t="s">
        <v>19</v>
      </c>
      <c r="C9" s="7">
        <v>8</v>
      </c>
      <c r="D9" s="6">
        <v>1</v>
      </c>
      <c r="E9" s="6">
        <v>2</v>
      </c>
      <c r="F9" s="8">
        <v>-10</v>
      </c>
      <c r="G9" s="8">
        <v>-19.41</v>
      </c>
      <c r="H9" s="8">
        <v>-0.59</v>
      </c>
      <c r="I9" s="8">
        <f t="shared" si="0"/>
        <v>4.8010204081632653</v>
      </c>
    </row>
    <row r="10" spans="1:19">
      <c r="A10">
        <v>1984</v>
      </c>
      <c r="B10" s="6" t="s">
        <v>20</v>
      </c>
      <c r="C10" s="7">
        <v>9</v>
      </c>
      <c r="D10" s="6">
        <v>1</v>
      </c>
      <c r="E10" s="6">
        <v>2</v>
      </c>
      <c r="F10" s="8">
        <v>-35</v>
      </c>
      <c r="G10" s="8">
        <v>-49.11</v>
      </c>
      <c r="H10" s="8">
        <v>-20.89</v>
      </c>
      <c r="I10" s="8">
        <f t="shared" si="0"/>
        <v>7.1989795918367347</v>
      </c>
    </row>
    <row r="11" spans="1:19">
      <c r="A11">
        <v>1984</v>
      </c>
      <c r="B11" s="6" t="s">
        <v>21</v>
      </c>
      <c r="C11" s="7">
        <v>10</v>
      </c>
      <c r="D11" s="6">
        <v>1</v>
      </c>
      <c r="E11" s="6">
        <v>2</v>
      </c>
      <c r="F11" s="8">
        <v>-9.4</v>
      </c>
      <c r="G11" s="8">
        <v>-65.45</v>
      </c>
      <c r="H11" s="8">
        <v>46.65</v>
      </c>
      <c r="I11" s="8">
        <f t="shared" si="0"/>
        <v>28.596938775510203</v>
      </c>
    </row>
    <row r="12" spans="1:19">
      <c r="A12">
        <v>1985</v>
      </c>
      <c r="B12" s="6" t="s">
        <v>22</v>
      </c>
      <c r="C12" s="7">
        <v>11</v>
      </c>
      <c r="D12" s="6">
        <v>1</v>
      </c>
      <c r="E12" s="6">
        <v>2</v>
      </c>
      <c r="F12" s="8">
        <v>-12.7</v>
      </c>
      <c r="G12" s="8">
        <v>-38.57</v>
      </c>
      <c r="H12" s="8">
        <v>13.17</v>
      </c>
      <c r="I12" s="8">
        <f t="shared" si="0"/>
        <v>13.198979591836736</v>
      </c>
    </row>
    <row r="13" spans="1:19">
      <c r="A13">
        <v>1986</v>
      </c>
      <c r="B13" s="6" t="s">
        <v>23</v>
      </c>
      <c r="C13" s="7">
        <v>12</v>
      </c>
      <c r="D13" s="6">
        <v>1</v>
      </c>
      <c r="E13" s="6">
        <v>2</v>
      </c>
      <c r="F13" s="8">
        <v>-11</v>
      </c>
      <c r="G13" s="8">
        <v>-23.74</v>
      </c>
      <c r="H13" s="8">
        <v>1.74</v>
      </c>
      <c r="I13" s="8">
        <f t="shared" si="0"/>
        <v>6.4999999999999991</v>
      </c>
    </row>
    <row r="14" spans="1:19">
      <c r="A14">
        <v>1986</v>
      </c>
      <c r="B14" s="6" t="s">
        <v>24</v>
      </c>
      <c r="C14" s="7">
        <v>13</v>
      </c>
      <c r="D14" s="6">
        <v>1</v>
      </c>
      <c r="E14" s="6">
        <v>2</v>
      </c>
      <c r="F14" s="8">
        <v>-6.4</v>
      </c>
      <c r="G14" s="8">
        <v>-31.29</v>
      </c>
      <c r="H14" s="8">
        <v>18.489999999999998</v>
      </c>
      <c r="I14" s="8">
        <f t="shared" si="0"/>
        <v>12.698979591836736</v>
      </c>
    </row>
    <row r="15" spans="1:19" s="18" customFormat="1">
      <c r="A15" s="18">
        <v>1987</v>
      </c>
      <c r="B15" s="19" t="s">
        <v>25</v>
      </c>
      <c r="C15" s="20">
        <v>14</v>
      </c>
      <c r="D15" s="19">
        <v>1</v>
      </c>
      <c r="E15" s="19">
        <v>2</v>
      </c>
      <c r="F15" s="21">
        <v>-46.5</v>
      </c>
      <c r="G15" s="21">
        <v>-102.16</v>
      </c>
      <c r="H15" s="21">
        <v>9.16</v>
      </c>
      <c r="I15" s="21">
        <f t="shared" si="0"/>
        <v>28.397959183673468</v>
      </c>
    </row>
    <row r="16" spans="1:19" s="18" customFormat="1">
      <c r="A16" s="18">
        <v>1987</v>
      </c>
      <c r="B16" s="19" t="s">
        <v>25</v>
      </c>
      <c r="C16" s="20">
        <v>14</v>
      </c>
      <c r="D16" s="19">
        <v>1</v>
      </c>
      <c r="E16" s="19">
        <v>3</v>
      </c>
      <c r="F16" s="21">
        <v>-60</v>
      </c>
      <c r="G16" s="21">
        <v>-115.66</v>
      </c>
      <c r="H16" s="21">
        <v>-4.34</v>
      </c>
      <c r="I16" s="21">
        <f t="shared" si="0"/>
        <v>28.397959183673468</v>
      </c>
    </row>
    <row r="17" spans="1:9">
      <c r="A17">
        <v>1987</v>
      </c>
      <c r="B17" s="6" t="s">
        <v>26</v>
      </c>
      <c r="C17" s="7">
        <v>15</v>
      </c>
      <c r="D17" s="6">
        <v>1</v>
      </c>
      <c r="E17" s="6">
        <v>2</v>
      </c>
      <c r="F17" s="8">
        <v>-65.099999999999994</v>
      </c>
      <c r="G17" s="8">
        <v>-96.66</v>
      </c>
      <c r="H17" s="8">
        <v>-33.54</v>
      </c>
      <c r="I17" s="8">
        <f t="shared" ref="I17:I36" si="1">(H17-G17)/3.92</f>
        <v>16.102040816326529</v>
      </c>
    </row>
    <row r="18" spans="1:9">
      <c r="A18">
        <v>1987</v>
      </c>
      <c r="B18" s="6" t="s">
        <v>27</v>
      </c>
      <c r="C18" s="7">
        <v>15</v>
      </c>
      <c r="D18" s="6">
        <v>1</v>
      </c>
      <c r="E18" s="6">
        <v>3</v>
      </c>
      <c r="F18" s="8">
        <v>-24.3</v>
      </c>
      <c r="G18" s="8">
        <v>-55.86</v>
      </c>
      <c r="H18" s="8">
        <v>7.26</v>
      </c>
      <c r="I18" s="8">
        <f t="shared" si="1"/>
        <v>16.102040816326529</v>
      </c>
    </row>
    <row r="19" spans="1:9">
      <c r="A19">
        <v>1988</v>
      </c>
      <c r="B19" s="6" t="s">
        <v>28</v>
      </c>
      <c r="C19" s="7">
        <v>16</v>
      </c>
      <c r="D19" s="6">
        <v>1</v>
      </c>
      <c r="E19" s="6">
        <v>2</v>
      </c>
      <c r="F19" s="8">
        <v>-9.3000000000000007</v>
      </c>
      <c r="G19" s="8">
        <v>-20.67</v>
      </c>
      <c r="H19" s="8">
        <v>2.0699999999999998</v>
      </c>
      <c r="I19" s="8">
        <f t="shared" si="1"/>
        <v>5.8010204081632661</v>
      </c>
    </row>
    <row r="20" spans="1:9">
      <c r="A20">
        <v>1989</v>
      </c>
      <c r="B20" s="6" t="s">
        <v>26</v>
      </c>
      <c r="C20" s="7">
        <v>17</v>
      </c>
      <c r="D20" s="6">
        <v>1</v>
      </c>
      <c r="E20" s="6">
        <v>2</v>
      </c>
      <c r="F20" s="8">
        <v>-19.5</v>
      </c>
      <c r="G20" s="8">
        <v>-50.47</v>
      </c>
      <c r="H20" s="8">
        <v>11.47</v>
      </c>
      <c r="I20" s="8">
        <f t="shared" si="1"/>
        <v>15.801020408163264</v>
      </c>
    </row>
    <row r="21" spans="1:9">
      <c r="A21">
        <v>1990</v>
      </c>
      <c r="B21" s="6" t="s">
        <v>29</v>
      </c>
      <c r="C21" s="7">
        <v>18</v>
      </c>
      <c r="D21" s="6">
        <v>1</v>
      </c>
      <c r="E21" s="6">
        <v>2</v>
      </c>
      <c r="F21" s="8">
        <v>-10.9</v>
      </c>
      <c r="G21" s="8">
        <v>-16.190000000000001</v>
      </c>
      <c r="H21" s="8">
        <v>-5.61</v>
      </c>
      <c r="I21" s="8">
        <f t="shared" si="1"/>
        <v>2.6989795918367352</v>
      </c>
    </row>
    <row r="22" spans="1:9">
      <c r="A22">
        <v>1991</v>
      </c>
      <c r="B22" s="6" t="s">
        <v>16</v>
      </c>
      <c r="C22" s="7">
        <v>19</v>
      </c>
      <c r="D22" s="6">
        <v>1</v>
      </c>
      <c r="E22" s="6">
        <v>2</v>
      </c>
      <c r="F22" s="8">
        <v>-11</v>
      </c>
      <c r="G22" s="8">
        <v>-24.92</v>
      </c>
      <c r="H22" s="8">
        <v>2.92</v>
      </c>
      <c r="I22" s="8">
        <f t="shared" si="1"/>
        <v>7.1020408163265314</v>
      </c>
    </row>
    <row r="23" spans="1:9">
      <c r="A23">
        <v>1991</v>
      </c>
      <c r="B23" s="6" t="s">
        <v>30</v>
      </c>
      <c r="C23" s="7">
        <v>20</v>
      </c>
      <c r="D23" s="6">
        <v>1</v>
      </c>
      <c r="E23" s="6">
        <v>2</v>
      </c>
      <c r="F23" s="8">
        <v>-10.4</v>
      </c>
      <c r="G23" s="8">
        <v>-15.89</v>
      </c>
      <c r="H23" s="8">
        <v>-4.91</v>
      </c>
      <c r="I23" s="8">
        <f t="shared" si="1"/>
        <v>2.8010204081632653</v>
      </c>
    </row>
    <row r="24" spans="1:9">
      <c r="A24">
        <v>1993</v>
      </c>
      <c r="B24" s="6" t="s">
        <v>31</v>
      </c>
      <c r="C24" s="7">
        <v>21</v>
      </c>
      <c r="D24" s="6">
        <v>1</v>
      </c>
      <c r="E24" s="6">
        <v>2</v>
      </c>
      <c r="F24" s="8">
        <v>-29.3</v>
      </c>
      <c r="G24" s="8">
        <v>-48.31</v>
      </c>
      <c r="H24" s="8">
        <v>-10.29</v>
      </c>
      <c r="I24" s="8">
        <f t="shared" si="1"/>
        <v>9.6989795918367356</v>
      </c>
    </row>
    <row r="25" spans="1:9">
      <c r="A25">
        <v>1993</v>
      </c>
      <c r="B25" s="6" t="s">
        <v>31</v>
      </c>
      <c r="C25" s="7">
        <v>21</v>
      </c>
      <c r="D25" s="6">
        <v>1</v>
      </c>
      <c r="E25" s="6">
        <v>3</v>
      </c>
      <c r="F25" s="8">
        <v>-24.8</v>
      </c>
      <c r="G25" s="8">
        <v>-43.62</v>
      </c>
      <c r="H25" s="8">
        <v>-5.98</v>
      </c>
      <c r="I25" s="8">
        <f t="shared" si="1"/>
        <v>9.6020408163265305</v>
      </c>
    </row>
    <row r="26" spans="1:9">
      <c r="A26">
        <v>1995</v>
      </c>
      <c r="B26" s="6" t="s">
        <v>32</v>
      </c>
      <c r="C26" s="7">
        <v>22</v>
      </c>
      <c r="D26" s="6">
        <v>1</v>
      </c>
      <c r="E26" s="6">
        <v>2</v>
      </c>
      <c r="F26" s="8">
        <v>-13.6</v>
      </c>
      <c r="G26" s="8">
        <v>-44.57</v>
      </c>
      <c r="H26" s="8">
        <v>17.37</v>
      </c>
      <c r="I26" s="8">
        <f t="shared" si="1"/>
        <v>15.801020408163264</v>
      </c>
    </row>
    <row r="27" spans="1:9">
      <c r="A27">
        <v>1995</v>
      </c>
      <c r="B27" s="6" t="s">
        <v>32</v>
      </c>
      <c r="C27" s="7">
        <v>22</v>
      </c>
      <c r="D27" s="6">
        <v>1</v>
      </c>
      <c r="E27" s="6">
        <v>3</v>
      </c>
      <c r="F27" s="8">
        <v>-27.3</v>
      </c>
      <c r="G27" s="8">
        <v>-54.35</v>
      </c>
      <c r="H27" s="8">
        <v>-0.25</v>
      </c>
      <c r="I27" s="8">
        <f t="shared" si="1"/>
        <v>13.801020408163266</v>
      </c>
    </row>
    <row r="28" spans="1:9">
      <c r="A28">
        <v>1997</v>
      </c>
      <c r="B28" s="6" t="s">
        <v>33</v>
      </c>
      <c r="C28" s="7">
        <v>23</v>
      </c>
      <c r="D28" s="6">
        <v>1</v>
      </c>
      <c r="E28" s="6">
        <v>2</v>
      </c>
      <c r="F28" s="8">
        <v>-14.8</v>
      </c>
      <c r="G28" s="8">
        <v>-23.42</v>
      </c>
      <c r="H28" s="8">
        <v>-6.18</v>
      </c>
      <c r="I28" s="8">
        <f t="shared" si="1"/>
        <v>4.3979591836734704</v>
      </c>
    </row>
    <row r="29" spans="1:9">
      <c r="A29">
        <v>1997</v>
      </c>
      <c r="B29" s="6" t="s">
        <v>33</v>
      </c>
      <c r="C29" s="7">
        <v>23</v>
      </c>
      <c r="D29" s="6">
        <v>1</v>
      </c>
      <c r="E29" s="6">
        <v>3</v>
      </c>
      <c r="F29" s="8">
        <v>-17.5</v>
      </c>
      <c r="G29" s="8">
        <v>-27.1</v>
      </c>
      <c r="H29" s="8">
        <v>-7.9</v>
      </c>
      <c r="I29" s="8">
        <f t="shared" si="1"/>
        <v>4.8979591836734704</v>
      </c>
    </row>
    <row r="30" spans="1:9">
      <c r="A30">
        <v>2000</v>
      </c>
      <c r="B30" s="6" t="s">
        <v>34</v>
      </c>
      <c r="C30" s="7">
        <v>24</v>
      </c>
      <c r="D30" s="6">
        <v>1</v>
      </c>
      <c r="E30" s="6">
        <v>2</v>
      </c>
      <c r="F30" s="8">
        <v>-23.7</v>
      </c>
      <c r="G30" s="8">
        <v>-34.090000000000003</v>
      </c>
      <c r="H30" s="8">
        <v>-13.31</v>
      </c>
      <c r="I30" s="8">
        <f t="shared" si="1"/>
        <v>5.3010204081632653</v>
      </c>
    </row>
    <row r="31" spans="1:9">
      <c r="A31">
        <v>2000</v>
      </c>
      <c r="B31" s="6" t="s">
        <v>34</v>
      </c>
      <c r="C31" s="7">
        <v>24</v>
      </c>
      <c r="D31" s="6">
        <v>1</v>
      </c>
      <c r="E31" s="6">
        <v>3</v>
      </c>
      <c r="F31" s="8">
        <v>-26.1</v>
      </c>
      <c r="G31" s="8">
        <v>-36.49</v>
      </c>
      <c r="H31" s="8">
        <v>-15.71</v>
      </c>
      <c r="I31" s="8">
        <f t="shared" si="1"/>
        <v>5.3010204081632653</v>
      </c>
    </row>
    <row r="32" spans="1:9">
      <c r="A32">
        <v>2000</v>
      </c>
      <c r="B32" s="6" t="s">
        <v>35</v>
      </c>
      <c r="C32" s="7">
        <v>25</v>
      </c>
      <c r="D32" s="6">
        <v>1</v>
      </c>
      <c r="E32" s="6">
        <v>2</v>
      </c>
      <c r="F32" s="8">
        <v>-22.1</v>
      </c>
      <c r="G32" s="8">
        <v>-34.840000000000003</v>
      </c>
      <c r="H32" s="8">
        <v>-9.36</v>
      </c>
      <c r="I32" s="8">
        <f t="shared" si="1"/>
        <v>6.5000000000000009</v>
      </c>
    </row>
    <row r="33" spans="1:9">
      <c r="A33">
        <v>2000</v>
      </c>
      <c r="B33" s="6" t="s">
        <v>35</v>
      </c>
      <c r="C33" s="7">
        <v>25</v>
      </c>
      <c r="D33" s="6">
        <v>1</v>
      </c>
      <c r="E33" s="6">
        <v>3</v>
      </c>
      <c r="F33" s="8">
        <v>-23</v>
      </c>
      <c r="G33" s="8">
        <v>-35.74</v>
      </c>
      <c r="H33" s="8">
        <v>-10.26</v>
      </c>
      <c r="I33" s="8">
        <f t="shared" si="1"/>
        <v>6.5000000000000009</v>
      </c>
    </row>
    <row r="34" spans="1:9">
      <c r="A34">
        <v>2006</v>
      </c>
      <c r="B34" s="6" t="s">
        <v>36</v>
      </c>
      <c r="C34" s="7">
        <v>26</v>
      </c>
      <c r="D34" s="6">
        <v>1</v>
      </c>
      <c r="E34" s="6">
        <v>2</v>
      </c>
      <c r="F34" s="8">
        <v>-38.5</v>
      </c>
      <c r="G34" s="8">
        <v>-62.61</v>
      </c>
      <c r="H34" s="8">
        <v>-14.39</v>
      </c>
      <c r="I34" s="8">
        <f t="shared" si="1"/>
        <v>12.301020408163264</v>
      </c>
    </row>
    <row r="35" spans="1:9">
      <c r="A35">
        <v>1938</v>
      </c>
      <c r="B35" s="6" t="s">
        <v>37</v>
      </c>
      <c r="C35" s="7">
        <v>27</v>
      </c>
      <c r="D35" s="6">
        <v>1</v>
      </c>
      <c r="E35" s="6">
        <v>3</v>
      </c>
      <c r="F35" s="8">
        <v>-18</v>
      </c>
      <c r="G35" s="8">
        <v>-26.43</v>
      </c>
      <c r="H35" s="8">
        <v>-9.57</v>
      </c>
      <c r="I35" s="8">
        <f t="shared" si="1"/>
        <v>4.3010204081632653</v>
      </c>
    </row>
    <row r="36" spans="1:9">
      <c r="A36">
        <v>1985</v>
      </c>
      <c r="B36" s="6" t="s">
        <v>38</v>
      </c>
      <c r="C36" s="7">
        <v>28</v>
      </c>
      <c r="D36" s="6">
        <v>1</v>
      </c>
      <c r="E36" s="6">
        <v>3</v>
      </c>
      <c r="F36" s="8">
        <v>-66.7</v>
      </c>
      <c r="G36" s="8">
        <v>-84.54</v>
      </c>
      <c r="H36" s="8">
        <v>-48.86</v>
      </c>
      <c r="I36" s="8">
        <f t="shared" si="1"/>
        <v>9.1020408163265323</v>
      </c>
    </row>
    <row r="37" spans="1:9">
      <c r="A37">
        <v>1986</v>
      </c>
      <c r="B37" s="6" t="s">
        <v>39</v>
      </c>
      <c r="C37" s="7">
        <v>29</v>
      </c>
      <c r="D37" s="6">
        <v>1</v>
      </c>
      <c r="E37" s="6">
        <v>3</v>
      </c>
      <c r="F37" s="8">
        <v>-51.6</v>
      </c>
      <c r="G37" s="8">
        <v>-67.48</v>
      </c>
      <c r="H37" s="8">
        <v>-35.72</v>
      </c>
      <c r="I37" s="8">
        <f t="shared" ref="I37:I63" si="2">(H37-G37)/3.92</f>
        <v>8.1020408163265323</v>
      </c>
    </row>
    <row r="38" spans="1:9">
      <c r="A38">
        <v>1994</v>
      </c>
      <c r="B38" s="6" t="s">
        <v>29</v>
      </c>
      <c r="C38" s="7">
        <v>30</v>
      </c>
      <c r="D38" s="6">
        <v>1</v>
      </c>
      <c r="E38" s="6">
        <v>3</v>
      </c>
      <c r="F38" s="8">
        <v>-20.2</v>
      </c>
      <c r="G38" s="8">
        <v>-39.020000000000003</v>
      </c>
      <c r="H38" s="8">
        <v>-1.38</v>
      </c>
      <c r="I38" s="8">
        <f t="shared" si="2"/>
        <v>9.6020408163265305</v>
      </c>
    </row>
    <row r="39" spans="1:9">
      <c r="A39">
        <v>1996</v>
      </c>
      <c r="B39" s="6" t="s">
        <v>40</v>
      </c>
      <c r="C39" s="7">
        <v>31</v>
      </c>
      <c r="D39" s="6">
        <v>1</v>
      </c>
      <c r="E39" s="6">
        <v>3</v>
      </c>
      <c r="F39" s="8">
        <v>-11.5</v>
      </c>
      <c r="G39" s="8">
        <v>-35.22</v>
      </c>
      <c r="H39" s="8">
        <v>12.22</v>
      </c>
      <c r="I39" s="8">
        <f t="shared" si="2"/>
        <v>12.102040816326531</v>
      </c>
    </row>
    <row r="40" spans="1:9">
      <c r="A40">
        <v>1997</v>
      </c>
      <c r="B40" s="6" t="s">
        <v>41</v>
      </c>
      <c r="C40" s="7">
        <v>32</v>
      </c>
      <c r="D40" s="6">
        <v>1</v>
      </c>
      <c r="E40" s="6">
        <v>3</v>
      </c>
      <c r="F40" s="8">
        <v>-28.3</v>
      </c>
      <c r="G40" s="8">
        <v>-55.15</v>
      </c>
      <c r="H40" s="8">
        <v>-1.45</v>
      </c>
      <c r="I40" s="8">
        <f t="shared" si="2"/>
        <v>13.698979591836734</v>
      </c>
    </row>
    <row r="41" spans="1:9">
      <c r="A41" s="5" t="s">
        <v>11</v>
      </c>
      <c r="B41" s="6" t="s">
        <v>42</v>
      </c>
      <c r="C41" s="7">
        <v>33</v>
      </c>
      <c r="D41" s="6">
        <v>1</v>
      </c>
      <c r="E41" s="6">
        <v>3</v>
      </c>
      <c r="F41" s="8">
        <v>-11.6</v>
      </c>
      <c r="G41" s="8">
        <v>-22.77</v>
      </c>
      <c r="H41" s="8">
        <v>-0.43</v>
      </c>
      <c r="I41" s="8">
        <f t="shared" si="2"/>
        <v>5.6989795918367347</v>
      </c>
    </row>
    <row r="42" spans="1:9">
      <c r="A42" s="5" t="s">
        <v>11</v>
      </c>
      <c r="B42" s="6" t="s">
        <v>42</v>
      </c>
      <c r="C42" s="7">
        <v>33</v>
      </c>
      <c r="D42" s="6">
        <v>1</v>
      </c>
      <c r="E42" s="6">
        <v>4</v>
      </c>
      <c r="F42" s="8">
        <v>-10.3</v>
      </c>
      <c r="G42" s="8">
        <v>-22.6</v>
      </c>
      <c r="H42" s="8">
        <v>1.46</v>
      </c>
      <c r="I42" s="8">
        <f t="shared" si="2"/>
        <v>6.137755102040817</v>
      </c>
    </row>
    <row r="43" spans="1:9">
      <c r="A43">
        <v>1999</v>
      </c>
      <c r="B43" s="6" t="s">
        <v>43</v>
      </c>
      <c r="C43" s="7">
        <v>34</v>
      </c>
      <c r="D43" s="6">
        <v>1</v>
      </c>
      <c r="E43" s="6">
        <v>3</v>
      </c>
      <c r="F43" s="8">
        <v>-3.7</v>
      </c>
      <c r="G43" s="8">
        <v>-16.05</v>
      </c>
      <c r="H43" s="8">
        <v>8.65</v>
      </c>
      <c r="I43" s="8">
        <f t="shared" si="2"/>
        <v>6.3010204081632661</v>
      </c>
    </row>
    <row r="44" spans="1:9">
      <c r="A44">
        <v>1999</v>
      </c>
      <c r="B44" s="6" t="s">
        <v>44</v>
      </c>
      <c r="C44" s="7">
        <v>35</v>
      </c>
      <c r="D44" s="6">
        <v>1</v>
      </c>
      <c r="E44" s="6">
        <v>3</v>
      </c>
      <c r="F44" s="8">
        <v>-2.7</v>
      </c>
      <c r="G44" s="8">
        <v>-45.04</v>
      </c>
      <c r="H44" s="8">
        <v>39.64</v>
      </c>
      <c r="I44" s="8">
        <f t="shared" si="2"/>
        <v>21.602040816326532</v>
      </c>
    </row>
    <row r="45" spans="1:9">
      <c r="A45">
        <v>1999</v>
      </c>
      <c r="B45" s="6" t="s">
        <v>45</v>
      </c>
      <c r="C45" s="7">
        <v>36</v>
      </c>
      <c r="D45" s="6">
        <v>1</v>
      </c>
      <c r="E45" s="6">
        <v>3</v>
      </c>
      <c r="F45" s="8">
        <v>-11.9</v>
      </c>
      <c r="G45" s="8">
        <v>-21.31</v>
      </c>
      <c r="H45" s="8">
        <v>-2.4900000000000002</v>
      </c>
      <c r="I45" s="8">
        <f t="shared" si="2"/>
        <v>4.8010204081632653</v>
      </c>
    </row>
    <row r="46" spans="1:9">
      <c r="A46">
        <v>2000</v>
      </c>
      <c r="B46" s="6" t="s">
        <v>46</v>
      </c>
      <c r="C46" s="7">
        <v>37</v>
      </c>
      <c r="D46" s="6">
        <v>1</v>
      </c>
      <c r="E46" s="6">
        <v>3</v>
      </c>
      <c r="F46" s="8">
        <v>-7.7</v>
      </c>
      <c r="G46" s="8">
        <v>-19.46</v>
      </c>
      <c r="H46" s="8">
        <v>4.0599999999999996</v>
      </c>
      <c r="I46" s="8">
        <f t="shared" si="2"/>
        <v>6</v>
      </c>
    </row>
    <row r="47" spans="1:9">
      <c r="A47">
        <v>2000</v>
      </c>
      <c r="B47" s="6" t="s">
        <v>47</v>
      </c>
      <c r="C47" s="7">
        <v>38</v>
      </c>
      <c r="D47" s="6">
        <v>1</v>
      </c>
      <c r="E47" s="6">
        <v>3</v>
      </c>
      <c r="F47" s="8">
        <v>-13.6</v>
      </c>
      <c r="G47" s="8">
        <v>-21.64</v>
      </c>
      <c r="H47" s="8">
        <v>-5.56</v>
      </c>
      <c r="I47" s="8">
        <f t="shared" si="2"/>
        <v>4.1020408163265314</v>
      </c>
    </row>
    <row r="48" spans="1:9">
      <c r="A48">
        <v>2000</v>
      </c>
      <c r="B48" s="6" t="s">
        <v>48</v>
      </c>
      <c r="C48" s="7">
        <v>39</v>
      </c>
      <c r="D48" s="6">
        <v>1</v>
      </c>
      <c r="E48" s="6">
        <v>3</v>
      </c>
      <c r="F48" s="8">
        <v>-14.4</v>
      </c>
      <c r="G48" s="8">
        <v>-26.16</v>
      </c>
      <c r="H48" s="8">
        <v>-2.64</v>
      </c>
      <c r="I48" s="8">
        <f t="shared" si="2"/>
        <v>6</v>
      </c>
    </row>
    <row r="49" spans="1:9">
      <c r="A49">
        <v>2000</v>
      </c>
      <c r="B49" s="6" t="s">
        <v>49</v>
      </c>
      <c r="C49" s="7">
        <v>40</v>
      </c>
      <c r="D49" s="6">
        <v>1</v>
      </c>
      <c r="E49" s="6">
        <v>3</v>
      </c>
      <c r="F49" s="8">
        <v>-7.2</v>
      </c>
      <c r="G49" s="8">
        <v>-16.61</v>
      </c>
      <c r="H49" s="8">
        <v>2.21</v>
      </c>
      <c r="I49" s="8">
        <f t="shared" si="2"/>
        <v>4.8010204081632653</v>
      </c>
    </row>
    <row r="50" spans="1:9">
      <c r="A50">
        <v>2001</v>
      </c>
      <c r="B50" s="6" t="s">
        <v>50</v>
      </c>
      <c r="C50" s="7">
        <v>41</v>
      </c>
      <c r="D50" s="6">
        <v>1</v>
      </c>
      <c r="E50" s="6">
        <v>3</v>
      </c>
      <c r="F50" s="8">
        <v>-4.2</v>
      </c>
      <c r="G50" s="8">
        <v>-13.41</v>
      </c>
      <c r="H50" s="8">
        <v>50.1</v>
      </c>
      <c r="I50" s="8">
        <f t="shared" si="2"/>
        <v>16.201530612244898</v>
      </c>
    </row>
    <row r="51" spans="1:9">
      <c r="A51">
        <v>2002</v>
      </c>
      <c r="B51" s="6" t="s">
        <v>42</v>
      </c>
      <c r="C51" s="7">
        <v>42</v>
      </c>
      <c r="D51" s="6">
        <v>1</v>
      </c>
      <c r="E51" s="6">
        <v>3</v>
      </c>
      <c r="F51" s="8">
        <v>-22.2</v>
      </c>
      <c r="G51" s="8">
        <v>-37.49</v>
      </c>
      <c r="H51" s="8">
        <v>-6.91</v>
      </c>
      <c r="I51" s="8">
        <f t="shared" si="2"/>
        <v>7.8010204081632661</v>
      </c>
    </row>
    <row r="52" spans="1:9">
      <c r="A52">
        <v>2003</v>
      </c>
      <c r="B52" s="6" t="s">
        <v>51</v>
      </c>
      <c r="C52" s="7">
        <v>43</v>
      </c>
      <c r="D52" s="6">
        <v>1</v>
      </c>
      <c r="E52" s="6">
        <v>3</v>
      </c>
      <c r="F52" s="8">
        <v>-16.7</v>
      </c>
      <c r="G52" s="8">
        <v>-29.44</v>
      </c>
      <c r="H52" s="8">
        <v>-3.96</v>
      </c>
      <c r="I52" s="8">
        <f t="shared" si="2"/>
        <v>6.5</v>
      </c>
    </row>
    <row r="53" spans="1:9">
      <c r="A53">
        <v>2004</v>
      </c>
      <c r="B53" s="6" t="s">
        <v>52</v>
      </c>
      <c r="C53" s="7">
        <v>44</v>
      </c>
      <c r="D53" s="6">
        <v>1</v>
      </c>
      <c r="E53" s="6">
        <v>3</v>
      </c>
      <c r="F53" s="8">
        <v>-13.3</v>
      </c>
      <c r="G53" s="8">
        <v>-39.56</v>
      </c>
      <c r="H53" s="8">
        <v>12.96</v>
      </c>
      <c r="I53" s="8">
        <f t="shared" si="2"/>
        <v>13.397959183673471</v>
      </c>
    </row>
    <row r="54" spans="1:9">
      <c r="A54">
        <v>2004</v>
      </c>
      <c r="B54" s="6" t="s">
        <v>53</v>
      </c>
      <c r="C54" s="7">
        <v>45</v>
      </c>
      <c r="D54" s="6">
        <v>1</v>
      </c>
      <c r="E54" s="6">
        <v>3</v>
      </c>
      <c r="F54" s="8">
        <v>-14.7</v>
      </c>
      <c r="G54" s="8">
        <v>-27.44</v>
      </c>
      <c r="H54" s="8">
        <v>-1.96</v>
      </c>
      <c r="I54" s="8">
        <f t="shared" si="2"/>
        <v>6.5</v>
      </c>
    </row>
    <row r="55" spans="1:9">
      <c r="A55">
        <v>2004</v>
      </c>
      <c r="B55" s="6" t="s">
        <v>42</v>
      </c>
      <c r="C55" s="7">
        <v>46</v>
      </c>
      <c r="D55" s="6">
        <v>1</v>
      </c>
      <c r="E55" s="6">
        <v>3</v>
      </c>
      <c r="F55" s="8">
        <v>-25.4</v>
      </c>
      <c r="G55" s="8">
        <v>-36.770000000000003</v>
      </c>
      <c r="H55" s="8">
        <v>-14.03</v>
      </c>
      <c r="I55" s="8">
        <f t="shared" si="2"/>
        <v>5.8010204081632661</v>
      </c>
    </row>
    <row r="56" spans="1:9">
      <c r="A56">
        <v>2004</v>
      </c>
      <c r="B56" s="6" t="s">
        <v>54</v>
      </c>
      <c r="C56" s="7">
        <v>47</v>
      </c>
      <c r="D56" s="6">
        <v>1</v>
      </c>
      <c r="E56" s="6">
        <v>3</v>
      </c>
      <c r="F56" s="8">
        <v>-12.2</v>
      </c>
      <c r="G56" s="8">
        <v>-24.74</v>
      </c>
      <c r="H56" s="8">
        <v>0.34</v>
      </c>
      <c r="I56" s="8">
        <f t="shared" si="2"/>
        <v>6.3979591836734695</v>
      </c>
    </row>
    <row r="57" spans="1:9">
      <c r="A57">
        <v>2005</v>
      </c>
      <c r="B57" s="6" t="s">
        <v>55</v>
      </c>
      <c r="C57" s="7">
        <v>48</v>
      </c>
      <c r="D57" s="6">
        <v>1</v>
      </c>
      <c r="E57" s="6">
        <v>3</v>
      </c>
      <c r="F57" s="8">
        <v>-11.4</v>
      </c>
      <c r="G57" s="8">
        <v>-13.95</v>
      </c>
      <c r="H57" s="8">
        <v>-8.85</v>
      </c>
      <c r="I57" s="8">
        <f t="shared" si="2"/>
        <v>1.3010204081632653</v>
      </c>
    </row>
    <row r="58" spans="1:9">
      <c r="A58">
        <v>2005</v>
      </c>
      <c r="B58" s="6" t="s">
        <v>29</v>
      </c>
      <c r="C58" s="7">
        <v>49</v>
      </c>
      <c r="D58" s="6">
        <v>1</v>
      </c>
      <c r="E58" s="6">
        <v>3</v>
      </c>
      <c r="F58" s="8">
        <v>-13.1</v>
      </c>
      <c r="G58" s="8">
        <v>-52.89</v>
      </c>
      <c r="H58" s="8">
        <v>26.69</v>
      </c>
      <c r="I58" s="8">
        <f t="shared" si="2"/>
        <v>20.301020408163264</v>
      </c>
    </row>
    <row r="59" spans="1:9">
      <c r="A59">
        <v>2005</v>
      </c>
      <c r="B59" s="6" t="s">
        <v>56</v>
      </c>
      <c r="C59" s="7">
        <v>50</v>
      </c>
      <c r="D59" s="6">
        <v>1</v>
      </c>
      <c r="E59" s="6">
        <v>3</v>
      </c>
      <c r="F59" s="8">
        <v>-20.3</v>
      </c>
      <c r="G59" s="8">
        <v>-34.409999999999997</v>
      </c>
      <c r="H59" s="8">
        <v>-6.19</v>
      </c>
      <c r="I59" s="8">
        <f t="shared" si="2"/>
        <v>7.1989795918367339</v>
      </c>
    </row>
    <row r="60" spans="1:9">
      <c r="A60">
        <v>2005</v>
      </c>
      <c r="B60" s="6" t="s">
        <v>57</v>
      </c>
      <c r="C60" s="7">
        <v>51</v>
      </c>
      <c r="D60" s="6">
        <v>1</v>
      </c>
      <c r="E60" s="6">
        <v>3</v>
      </c>
      <c r="F60" s="8">
        <v>-17</v>
      </c>
      <c r="G60" s="8">
        <v>-25.62</v>
      </c>
      <c r="H60" s="8">
        <v>-8.3800000000000008</v>
      </c>
      <c r="I60" s="8">
        <f t="shared" si="2"/>
        <v>4.3979591836734704</v>
      </c>
    </row>
    <row r="61" spans="1:9">
      <c r="A61">
        <v>2005</v>
      </c>
      <c r="B61" s="6" t="s">
        <v>42</v>
      </c>
      <c r="C61" s="7">
        <v>52</v>
      </c>
      <c r="D61" s="6">
        <v>1</v>
      </c>
      <c r="E61" s="6">
        <v>3</v>
      </c>
      <c r="F61" s="8">
        <v>-11.7</v>
      </c>
      <c r="G61" s="8">
        <v>-15.23</v>
      </c>
      <c r="H61" s="8">
        <v>-8.17</v>
      </c>
      <c r="I61" s="8">
        <f t="shared" si="2"/>
        <v>1.8010204081632655</v>
      </c>
    </row>
    <row r="62" spans="1:9">
      <c r="A62">
        <v>2006</v>
      </c>
      <c r="B62" s="6" t="s">
        <v>58</v>
      </c>
      <c r="C62" s="7">
        <v>53</v>
      </c>
      <c r="D62" s="6">
        <v>1</v>
      </c>
      <c r="E62" s="6">
        <v>3</v>
      </c>
      <c r="F62" s="8">
        <v>-15.2</v>
      </c>
      <c r="G62" s="8">
        <v>-18.34</v>
      </c>
      <c r="H62" s="8">
        <v>-12.06</v>
      </c>
      <c r="I62" s="8">
        <f t="shared" si="2"/>
        <v>1.6020408163265305</v>
      </c>
    </row>
    <row r="63" spans="1:9">
      <c r="A63">
        <v>1999</v>
      </c>
      <c r="B63" s="6" t="s">
        <v>59</v>
      </c>
      <c r="C63" s="7">
        <v>54</v>
      </c>
      <c r="D63" s="6">
        <v>1</v>
      </c>
      <c r="E63" s="6">
        <v>4</v>
      </c>
      <c r="F63" s="8">
        <v>-17.399999999999999</v>
      </c>
      <c r="G63" s="8">
        <v>-36.799999999999997</v>
      </c>
      <c r="H63" s="8">
        <v>2</v>
      </c>
      <c r="I63" s="8">
        <f t="shared" si="2"/>
        <v>9.8979591836734695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2018-03-01T10:18:22Z</dcterms:created>
  <dcterms:modified xsi:type="dcterms:W3CDTF">2018-03-01T10:31:10Z</dcterms:modified>
</cp:coreProperties>
</file>