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3"/>
  <c r="H2"/>
</calcChain>
</file>

<file path=xl/sharedStrings.xml><?xml version="1.0" encoding="utf-8"?>
<sst xmlns="http://schemas.openxmlformats.org/spreadsheetml/2006/main" count="62" uniqueCount="58">
  <si>
    <t>id</t>
  </si>
  <si>
    <t>SE</t>
  </si>
  <si>
    <t>Treatment</t>
  </si>
  <si>
    <t>Code</t>
  </si>
  <si>
    <t>Placebo</t>
  </si>
  <si>
    <t>Sulfonylureas</t>
  </si>
  <si>
    <t>Biphasic insulin</t>
  </si>
  <si>
    <t>Basal insulin</t>
  </si>
  <si>
    <t>Beneficial</t>
  </si>
  <si>
    <t>Glinides</t>
  </si>
  <si>
    <t>Thiazolidinedione (TZD)</t>
  </si>
  <si>
    <t>α- glucosidase inhibitors (AGI)</t>
  </si>
  <si>
    <t>Dipeptidyl peptidase-4 (DPP4) inhibitors</t>
  </si>
  <si>
    <t>Glucagon-like  peptide-1 (GLP-1) analogues</t>
  </si>
  <si>
    <r>
      <t xml:space="preserve">Outcome: </t>
    </r>
    <r>
      <rPr>
        <sz val="11"/>
        <color theme="1"/>
        <rFont val="Calibri"/>
        <family val="2"/>
        <scheme val="minor"/>
      </rPr>
      <t>change in glycated haemoglobin A1c (A1C) in patients with type 2 diabetes inadequately controlled with metformin</t>
    </r>
  </si>
  <si>
    <t>year</t>
  </si>
  <si>
    <t>n</t>
  </si>
  <si>
    <t>Feinglos</t>
  </si>
  <si>
    <t>Ristic</t>
  </si>
  <si>
    <t>Matthews</t>
  </si>
  <si>
    <t>study (author)</t>
  </si>
  <si>
    <t>Umpierez</t>
  </si>
  <si>
    <t>Nauck</t>
  </si>
  <si>
    <t>Ferrannini</t>
  </si>
  <si>
    <t>Filozof</t>
  </si>
  <si>
    <t>Goke</t>
  </si>
  <si>
    <t>Arechavaleta</t>
  </si>
  <si>
    <t>Yang</t>
  </si>
  <si>
    <t>Kvapil</t>
  </si>
  <si>
    <t>Moses</t>
  </si>
  <si>
    <t>Marre</t>
  </si>
  <si>
    <t>Rosenstock</t>
  </si>
  <si>
    <t>Halimi</t>
  </si>
  <si>
    <t>Van Gaal</t>
  </si>
  <si>
    <t>Phillips</t>
  </si>
  <si>
    <t>Einhorn</t>
  </si>
  <si>
    <t>Kaku</t>
  </si>
  <si>
    <t>Bolli</t>
  </si>
  <si>
    <t>Bergenstal</t>
  </si>
  <si>
    <t>Ahren</t>
  </si>
  <si>
    <t>Charbonnel</t>
  </si>
  <si>
    <t>Bosi</t>
  </si>
  <si>
    <t>Scott</t>
  </si>
  <si>
    <t>Raz</t>
  </si>
  <si>
    <t>Goodman</t>
  </si>
  <si>
    <t>2009b</t>
  </si>
  <si>
    <t>De Fronzo</t>
  </si>
  <si>
    <t>Forst</t>
  </si>
  <si>
    <t>Taskinen</t>
  </si>
  <si>
    <t>Pratley</t>
  </si>
  <si>
    <t>Barnett</t>
  </si>
  <si>
    <t>Bunck</t>
  </si>
  <si>
    <t>Raskin</t>
  </si>
  <si>
    <t>2011b</t>
  </si>
  <si>
    <t>Derosa</t>
  </si>
  <si>
    <t>t</t>
  </si>
  <si>
    <t>y</t>
  </si>
  <si>
    <t>sd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</si>
</sst>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tabSelected="1" topLeftCell="A52" workbookViewId="0">
      <selection activeCell="G80" sqref="G80:H81"/>
    </sheetView>
  </sheetViews>
  <sheetFormatPr baseColWidth="10" defaultColWidth="9.140625" defaultRowHeight="15"/>
  <cols>
    <col min="1" max="1" width="9.140625" style="7"/>
    <col min="2" max="2" width="13.7109375" style="7" bestFit="1" customWidth="1"/>
    <col min="3" max="4" width="9.140625" style="7"/>
    <col min="5" max="6" width="9.140625" style="10"/>
    <col min="7" max="7" width="9.140625" style="7"/>
    <col min="10" max="10" width="39.7109375" customWidth="1"/>
  </cols>
  <sheetData>
    <row r="1" spans="1:11">
      <c r="A1" s="6" t="s">
        <v>15</v>
      </c>
      <c r="B1" s="6" t="s">
        <v>20</v>
      </c>
      <c r="C1" s="5" t="s">
        <v>0</v>
      </c>
      <c r="D1" s="5" t="s">
        <v>55</v>
      </c>
      <c r="E1" s="8" t="s">
        <v>56</v>
      </c>
      <c r="F1" s="8" t="s">
        <v>1</v>
      </c>
      <c r="G1" s="5" t="s">
        <v>16</v>
      </c>
      <c r="H1" s="5" t="s">
        <v>57</v>
      </c>
      <c r="I1" s="2" t="s">
        <v>8</v>
      </c>
      <c r="J1" s="2" t="s">
        <v>14</v>
      </c>
    </row>
    <row r="2" spans="1:11">
      <c r="A2" s="7">
        <v>2005</v>
      </c>
      <c r="B2" s="7" t="s">
        <v>17</v>
      </c>
      <c r="C2" s="1">
        <v>1</v>
      </c>
      <c r="D2" s="1">
        <v>1</v>
      </c>
      <c r="E2" s="9">
        <v>-0.19</v>
      </c>
      <c r="F2" s="9">
        <v>0.1</v>
      </c>
      <c r="G2" s="1">
        <v>61</v>
      </c>
      <c r="H2">
        <f>F2*SQRT(G2)</f>
        <v>0.78102496759066542</v>
      </c>
    </row>
    <row r="3" spans="1:11">
      <c r="C3" s="1">
        <v>1</v>
      </c>
      <c r="D3" s="1">
        <v>2</v>
      </c>
      <c r="E3" s="9">
        <v>-0.66</v>
      </c>
      <c r="F3" s="9">
        <v>0.1</v>
      </c>
      <c r="G3" s="1">
        <v>61</v>
      </c>
      <c r="H3">
        <f>F3*SQRT(G3)</f>
        <v>0.78102496759066542</v>
      </c>
      <c r="J3" s="2" t="s">
        <v>2</v>
      </c>
      <c r="K3" s="3" t="s">
        <v>3</v>
      </c>
    </row>
    <row r="4" spans="1:11">
      <c r="A4" s="7">
        <v>2006</v>
      </c>
      <c r="B4" s="7" t="s">
        <v>18</v>
      </c>
      <c r="C4" s="1">
        <v>2</v>
      </c>
      <c r="D4" s="1">
        <v>2</v>
      </c>
      <c r="E4" s="9">
        <v>-0.56999999999999995</v>
      </c>
      <c r="F4" s="9">
        <v>0.08</v>
      </c>
      <c r="G4" s="1">
        <v>129</v>
      </c>
      <c r="H4">
        <f t="shared" ref="H4:H67" si="0">F4*SQRT(G4)</f>
        <v>0.90862533532804379</v>
      </c>
      <c r="J4" t="s">
        <v>4</v>
      </c>
      <c r="K4" s="4">
        <v>1</v>
      </c>
    </row>
    <row r="5" spans="1:11">
      <c r="C5" s="1">
        <v>2</v>
      </c>
      <c r="D5" s="1">
        <v>3</v>
      </c>
      <c r="E5" s="9">
        <v>-0.41</v>
      </c>
      <c r="F5" s="9">
        <v>0.08</v>
      </c>
      <c r="G5" s="1">
        <v>133</v>
      </c>
      <c r="H5">
        <f t="shared" si="0"/>
        <v>0.9226050075736637</v>
      </c>
      <c r="J5" t="s">
        <v>5</v>
      </c>
      <c r="K5" s="4">
        <v>2</v>
      </c>
    </row>
    <row r="6" spans="1:11">
      <c r="A6" s="7">
        <v>2005</v>
      </c>
      <c r="B6" s="7" t="s">
        <v>19</v>
      </c>
      <c r="C6" s="1">
        <v>3</v>
      </c>
      <c r="D6" s="1">
        <v>2</v>
      </c>
      <c r="E6" s="9">
        <v>-1.01</v>
      </c>
      <c r="F6" s="9">
        <v>0.11</v>
      </c>
      <c r="G6" s="7">
        <v>313</v>
      </c>
      <c r="H6">
        <f t="shared" si="0"/>
        <v>1.9460986614249545</v>
      </c>
      <c r="J6" t="s">
        <v>9</v>
      </c>
      <c r="K6" s="4">
        <v>3</v>
      </c>
    </row>
    <row r="7" spans="1:11">
      <c r="C7" s="1">
        <v>3</v>
      </c>
      <c r="D7" s="1">
        <v>4</v>
      </c>
      <c r="E7" s="9">
        <v>-0.99</v>
      </c>
      <c r="F7" s="9">
        <v>0.11</v>
      </c>
      <c r="G7" s="7">
        <v>317</v>
      </c>
      <c r="H7">
        <f t="shared" si="0"/>
        <v>1.9584943196241342</v>
      </c>
      <c r="J7" t="s">
        <v>10</v>
      </c>
      <c r="K7" s="4">
        <v>4</v>
      </c>
    </row>
    <row r="8" spans="1:11">
      <c r="A8" s="7">
        <v>2006</v>
      </c>
      <c r="B8" s="7" t="s">
        <v>21</v>
      </c>
      <c r="C8" s="1">
        <v>4</v>
      </c>
      <c r="D8" s="1">
        <v>2</v>
      </c>
      <c r="E8" s="9">
        <v>-1.3</v>
      </c>
      <c r="F8" s="9">
        <v>0.08</v>
      </c>
      <c r="G8" s="7">
        <v>96</v>
      </c>
      <c r="H8">
        <f t="shared" si="0"/>
        <v>0.78383671769061691</v>
      </c>
      <c r="J8" t="s">
        <v>12</v>
      </c>
      <c r="K8" s="4">
        <v>5</v>
      </c>
    </row>
    <row r="9" spans="1:11">
      <c r="C9" s="1">
        <v>4</v>
      </c>
      <c r="D9" s="1">
        <v>4</v>
      </c>
      <c r="E9" s="9">
        <v>-1.23</v>
      </c>
      <c r="F9" s="9">
        <v>7.0000000000000007E-2</v>
      </c>
      <c r="G9" s="7">
        <v>107</v>
      </c>
      <c r="H9">
        <f t="shared" si="0"/>
        <v>0.72408563029520212</v>
      </c>
      <c r="J9" t="s">
        <v>13</v>
      </c>
      <c r="K9" s="4">
        <v>6</v>
      </c>
    </row>
    <row r="10" spans="1:11">
      <c r="A10" s="7">
        <v>2007</v>
      </c>
      <c r="B10" s="7" t="s">
        <v>22</v>
      </c>
      <c r="C10" s="1">
        <v>5</v>
      </c>
      <c r="D10" s="1">
        <v>2</v>
      </c>
      <c r="E10" s="9">
        <v>-0.56000000000000005</v>
      </c>
      <c r="F10" s="9">
        <v>0.04</v>
      </c>
      <c r="G10" s="7">
        <v>584</v>
      </c>
      <c r="H10">
        <f t="shared" si="0"/>
        <v>0.96664367788756578</v>
      </c>
      <c r="J10" t="s">
        <v>11</v>
      </c>
      <c r="K10" s="4">
        <v>7</v>
      </c>
    </row>
    <row r="11" spans="1:11">
      <c r="C11" s="1">
        <v>5</v>
      </c>
      <c r="D11" s="1">
        <v>5</v>
      </c>
      <c r="E11" s="9">
        <v>-0.51</v>
      </c>
      <c r="F11" s="9">
        <v>0.04</v>
      </c>
      <c r="G11" s="7">
        <v>588</v>
      </c>
      <c r="H11">
        <f t="shared" si="0"/>
        <v>0.96994845223857129</v>
      </c>
      <c r="J11" t="s">
        <v>7</v>
      </c>
      <c r="K11" s="4">
        <v>8</v>
      </c>
    </row>
    <row r="12" spans="1:11">
      <c r="A12" s="7">
        <v>2009</v>
      </c>
      <c r="B12" s="7" t="s">
        <v>23</v>
      </c>
      <c r="C12" s="1">
        <v>6</v>
      </c>
      <c r="D12" s="1">
        <v>2</v>
      </c>
      <c r="E12" s="9">
        <v>-0.53</v>
      </c>
      <c r="F12" s="9">
        <v>0.02</v>
      </c>
      <c r="G12" s="7">
        <v>1393</v>
      </c>
      <c r="H12">
        <f t="shared" si="0"/>
        <v>0.74645830426086091</v>
      </c>
      <c r="J12" t="s">
        <v>6</v>
      </c>
      <c r="K12" s="4">
        <v>9</v>
      </c>
    </row>
    <row r="13" spans="1:11">
      <c r="C13" s="1">
        <v>6</v>
      </c>
      <c r="D13" s="1">
        <v>5</v>
      </c>
      <c r="E13" s="9">
        <v>-0.44</v>
      </c>
      <c r="F13" s="9">
        <v>0.02</v>
      </c>
      <c r="G13" s="7">
        <v>1396</v>
      </c>
      <c r="H13">
        <f t="shared" si="0"/>
        <v>0.74726166769077629</v>
      </c>
    </row>
    <row r="14" spans="1:11">
      <c r="A14" s="7">
        <v>2010</v>
      </c>
      <c r="B14" s="7" t="s">
        <v>24</v>
      </c>
      <c r="C14" s="1">
        <v>7</v>
      </c>
      <c r="D14" s="1">
        <v>2</v>
      </c>
      <c r="E14" s="9">
        <v>-0.85</v>
      </c>
      <c r="F14" s="9">
        <v>0.06</v>
      </c>
      <c r="G14" s="7">
        <v>494</v>
      </c>
      <c r="H14">
        <f t="shared" si="0"/>
        <v>1.3335666462535722</v>
      </c>
    </row>
    <row r="15" spans="1:11">
      <c r="C15" s="1">
        <v>7</v>
      </c>
      <c r="D15" s="1">
        <v>5</v>
      </c>
      <c r="E15" s="9">
        <v>-0.81</v>
      </c>
      <c r="F15" s="9">
        <v>0.06</v>
      </c>
      <c r="G15" s="7">
        <v>513</v>
      </c>
      <c r="H15">
        <f t="shared" si="0"/>
        <v>1.358970198348735</v>
      </c>
    </row>
    <row r="16" spans="1:11">
      <c r="A16" s="7">
        <v>2010</v>
      </c>
      <c r="B16" s="7" t="s">
        <v>25</v>
      </c>
      <c r="C16" s="1">
        <v>8</v>
      </c>
      <c r="D16" s="1">
        <v>2</v>
      </c>
      <c r="E16" s="9">
        <v>-0.8</v>
      </c>
      <c r="F16" s="9">
        <v>0.04</v>
      </c>
      <c r="G16" s="7">
        <v>430</v>
      </c>
      <c r="H16">
        <f t="shared" si="0"/>
        <v>0.82945765413310879</v>
      </c>
    </row>
    <row r="17" spans="1:8">
      <c r="C17" s="1">
        <v>8</v>
      </c>
      <c r="D17" s="1">
        <v>5</v>
      </c>
      <c r="E17" s="9">
        <v>-0.74</v>
      </c>
      <c r="F17" s="9">
        <v>0.04</v>
      </c>
      <c r="G17" s="7">
        <v>428</v>
      </c>
      <c r="H17">
        <f t="shared" si="0"/>
        <v>0.82752643462308817</v>
      </c>
    </row>
    <row r="18" spans="1:8">
      <c r="A18" s="7">
        <v>2011</v>
      </c>
      <c r="B18" s="7" t="s">
        <v>26</v>
      </c>
      <c r="C18" s="1">
        <v>9</v>
      </c>
      <c r="D18" s="1">
        <v>2</v>
      </c>
      <c r="E18" s="9">
        <v>-0.52</v>
      </c>
      <c r="F18" s="9">
        <v>0.04</v>
      </c>
      <c r="G18" s="7">
        <v>519</v>
      </c>
      <c r="H18">
        <f t="shared" si="0"/>
        <v>0.91126285999156142</v>
      </c>
    </row>
    <row r="19" spans="1:8">
      <c r="C19" s="1">
        <v>9</v>
      </c>
      <c r="D19" s="1">
        <v>5</v>
      </c>
      <c r="E19" s="9">
        <v>-0.46</v>
      </c>
      <c r="F19" s="9">
        <v>0.04</v>
      </c>
      <c r="G19" s="7">
        <v>516</v>
      </c>
      <c r="H19">
        <f t="shared" si="0"/>
        <v>0.90862533532804379</v>
      </c>
    </row>
    <row r="20" spans="1:8">
      <c r="A20" s="7">
        <v>2009</v>
      </c>
      <c r="B20" s="7" t="s">
        <v>22</v>
      </c>
      <c r="C20" s="1">
        <v>10</v>
      </c>
      <c r="D20" s="1">
        <v>1</v>
      </c>
      <c r="E20" s="9">
        <v>0.1</v>
      </c>
      <c r="F20" s="9">
        <v>0.1</v>
      </c>
      <c r="G20" s="7">
        <v>121</v>
      </c>
      <c r="H20">
        <f t="shared" si="0"/>
        <v>1.1000000000000001</v>
      </c>
    </row>
    <row r="21" spans="1:8">
      <c r="C21" s="1">
        <v>10</v>
      </c>
      <c r="D21" s="1">
        <v>2</v>
      </c>
      <c r="E21" s="9">
        <v>-1</v>
      </c>
      <c r="F21" s="9">
        <v>0.1</v>
      </c>
      <c r="G21" s="7">
        <v>242</v>
      </c>
      <c r="H21">
        <f t="shared" si="0"/>
        <v>1.5556349186104046</v>
      </c>
    </row>
    <row r="22" spans="1:8">
      <c r="C22" s="1">
        <v>10</v>
      </c>
      <c r="D22" s="1">
        <v>6</v>
      </c>
      <c r="E22" s="9">
        <v>-1</v>
      </c>
      <c r="F22" s="9">
        <v>0.1</v>
      </c>
      <c r="G22" s="7">
        <v>242</v>
      </c>
      <c r="H22">
        <f t="shared" si="0"/>
        <v>1.5556349186104046</v>
      </c>
    </row>
    <row r="23" spans="1:8">
      <c r="A23" s="7">
        <v>2011</v>
      </c>
      <c r="B23" s="7" t="s">
        <v>27</v>
      </c>
      <c r="C23" s="1">
        <v>11</v>
      </c>
      <c r="D23" s="1">
        <v>2</v>
      </c>
      <c r="E23" s="9">
        <v>-1.39</v>
      </c>
      <c r="F23" s="9">
        <v>0.08</v>
      </c>
      <c r="G23" s="7">
        <v>231</v>
      </c>
      <c r="H23">
        <f t="shared" si="0"/>
        <v>1.215894732285653</v>
      </c>
    </row>
    <row r="24" spans="1:8">
      <c r="C24" s="1">
        <v>11</v>
      </c>
      <c r="D24" s="1">
        <v>6</v>
      </c>
      <c r="E24" s="9">
        <v>-1.45</v>
      </c>
      <c r="F24" s="9">
        <v>0.08</v>
      </c>
      <c r="G24" s="7">
        <v>233</v>
      </c>
      <c r="H24">
        <f t="shared" si="0"/>
        <v>1.2211470017978998</v>
      </c>
    </row>
    <row r="25" spans="1:8">
      <c r="A25" s="7">
        <v>2006</v>
      </c>
      <c r="B25" s="7" t="s">
        <v>28</v>
      </c>
      <c r="C25" s="1">
        <v>12</v>
      </c>
      <c r="D25" s="1">
        <v>2</v>
      </c>
      <c r="E25" s="9">
        <v>-1.7</v>
      </c>
      <c r="F25" s="9">
        <v>0.15</v>
      </c>
      <c r="G25" s="7">
        <v>114</v>
      </c>
      <c r="H25">
        <f t="shared" si="0"/>
        <v>1.6015617378046967</v>
      </c>
    </row>
    <row r="26" spans="1:8">
      <c r="C26" s="1">
        <v>12</v>
      </c>
      <c r="D26" s="1">
        <v>9</v>
      </c>
      <c r="E26" s="9">
        <v>-1.7</v>
      </c>
      <c r="F26" s="9">
        <v>0.15</v>
      </c>
      <c r="G26" s="7">
        <v>108</v>
      </c>
      <c r="H26">
        <f t="shared" si="0"/>
        <v>1.5588457268119895</v>
      </c>
    </row>
    <row r="27" spans="1:8">
      <c r="A27" s="7">
        <v>1999</v>
      </c>
      <c r="B27" s="7" t="s">
        <v>29</v>
      </c>
      <c r="C27" s="1">
        <v>13</v>
      </c>
      <c r="D27" s="1">
        <v>1</v>
      </c>
      <c r="E27" s="9">
        <v>-0.33</v>
      </c>
      <c r="F27" s="9">
        <v>0.24</v>
      </c>
      <c r="G27" s="7">
        <v>27</v>
      </c>
      <c r="H27">
        <f t="shared" si="0"/>
        <v>1.2470765814495917</v>
      </c>
    </row>
    <row r="28" spans="1:8">
      <c r="C28" s="1">
        <v>13</v>
      </c>
      <c r="D28" s="1">
        <v>3</v>
      </c>
      <c r="E28" s="9">
        <v>-1.41</v>
      </c>
      <c r="F28" s="9">
        <v>0.23</v>
      </c>
      <c r="G28" s="7">
        <v>27</v>
      </c>
      <c r="H28">
        <f t="shared" si="0"/>
        <v>1.1951150572225253</v>
      </c>
    </row>
    <row r="29" spans="1:8">
      <c r="A29" s="7">
        <v>2002</v>
      </c>
      <c r="B29" s="7" t="s">
        <v>30</v>
      </c>
      <c r="C29" s="1">
        <v>14</v>
      </c>
      <c r="D29" s="1">
        <v>1</v>
      </c>
      <c r="E29" s="9">
        <v>-0.13</v>
      </c>
      <c r="F29" s="9">
        <v>0.24</v>
      </c>
      <c r="G29" s="7">
        <v>152</v>
      </c>
      <c r="H29">
        <f t="shared" si="0"/>
        <v>2.9589187214251083</v>
      </c>
    </row>
    <row r="30" spans="1:8">
      <c r="C30" s="1">
        <v>14</v>
      </c>
      <c r="D30" s="1">
        <v>3</v>
      </c>
      <c r="E30" s="9">
        <v>-0.72</v>
      </c>
      <c r="F30" s="9">
        <v>0.23</v>
      </c>
      <c r="G30" s="7">
        <v>160</v>
      </c>
      <c r="H30">
        <f t="shared" si="0"/>
        <v>2.9092954473549093</v>
      </c>
    </row>
    <row r="31" spans="1:8">
      <c r="A31" s="7">
        <v>1998</v>
      </c>
      <c r="B31" s="7" t="s">
        <v>31</v>
      </c>
      <c r="C31" s="1">
        <v>15</v>
      </c>
      <c r="D31" s="1">
        <v>1</v>
      </c>
      <c r="E31" s="9">
        <v>0.08</v>
      </c>
      <c r="F31" s="9">
        <v>0.16</v>
      </c>
      <c r="G31" s="7">
        <v>74</v>
      </c>
      <c r="H31">
        <f t="shared" si="0"/>
        <v>1.3763720427268202</v>
      </c>
    </row>
    <row r="32" spans="1:8">
      <c r="C32" s="1">
        <v>15</v>
      </c>
      <c r="D32" s="1">
        <v>7</v>
      </c>
      <c r="E32" s="9">
        <v>-0.56999999999999995</v>
      </c>
      <c r="F32" s="9">
        <v>0.16</v>
      </c>
      <c r="G32" s="7">
        <v>74</v>
      </c>
      <c r="H32">
        <f t="shared" si="0"/>
        <v>1.3763720427268202</v>
      </c>
    </row>
    <row r="33" spans="1:8">
      <c r="A33" s="7">
        <v>2000</v>
      </c>
      <c r="B33" s="7" t="s">
        <v>32</v>
      </c>
      <c r="C33" s="1">
        <v>16</v>
      </c>
      <c r="D33" s="1">
        <v>1</v>
      </c>
      <c r="E33" s="9">
        <v>0.2</v>
      </c>
      <c r="F33" s="9">
        <v>0.16</v>
      </c>
      <c r="G33" s="7">
        <v>70</v>
      </c>
      <c r="H33">
        <f t="shared" si="0"/>
        <v>1.3386560424545209</v>
      </c>
    </row>
    <row r="34" spans="1:8">
      <c r="C34" s="1">
        <v>16</v>
      </c>
      <c r="D34" s="1">
        <v>7</v>
      </c>
      <c r="E34" s="9">
        <v>-0.7</v>
      </c>
      <c r="F34" s="9">
        <v>0.16</v>
      </c>
      <c r="G34" s="7">
        <v>59</v>
      </c>
      <c r="H34">
        <f t="shared" si="0"/>
        <v>1.2289833196589772</v>
      </c>
    </row>
    <row r="35" spans="1:8">
      <c r="A35" s="7">
        <v>2001</v>
      </c>
      <c r="B35" s="7" t="s">
        <v>33</v>
      </c>
      <c r="C35" s="1">
        <v>17</v>
      </c>
      <c r="D35" s="1">
        <v>1</v>
      </c>
      <c r="E35" s="9">
        <v>0.22</v>
      </c>
      <c r="F35" s="9">
        <v>0.13</v>
      </c>
      <c r="G35" s="7">
        <v>75</v>
      </c>
      <c r="H35">
        <f t="shared" si="0"/>
        <v>1.1258330249197703</v>
      </c>
    </row>
    <row r="36" spans="1:8">
      <c r="C36" s="1">
        <v>17</v>
      </c>
      <c r="D36" s="1">
        <v>7</v>
      </c>
      <c r="E36" s="9">
        <v>-0.21</v>
      </c>
      <c r="F36" s="9">
        <v>0.13</v>
      </c>
      <c r="G36" s="7">
        <v>77</v>
      </c>
      <c r="H36">
        <f t="shared" si="0"/>
        <v>1.140745370360976</v>
      </c>
    </row>
    <row r="37" spans="1:8">
      <c r="A37" s="7">
        <v>2003</v>
      </c>
      <c r="B37" s="7" t="s">
        <v>34</v>
      </c>
      <c r="C37" s="1">
        <v>18</v>
      </c>
      <c r="D37" s="1">
        <v>1</v>
      </c>
      <c r="E37" s="9">
        <v>0.68</v>
      </c>
      <c r="F37" s="9">
        <v>0.18</v>
      </c>
      <c r="G37" s="7">
        <v>43</v>
      </c>
      <c r="H37">
        <f t="shared" si="0"/>
        <v>1.18033893437436</v>
      </c>
    </row>
    <row r="38" spans="1:8">
      <c r="C38" s="1">
        <v>18</v>
      </c>
      <c r="D38" s="1">
        <v>7</v>
      </c>
      <c r="E38" s="9">
        <v>-0.05</v>
      </c>
      <c r="F38" s="9">
        <v>0.13</v>
      </c>
      <c r="G38" s="7">
        <v>40</v>
      </c>
      <c r="H38">
        <f t="shared" si="0"/>
        <v>0.82219219164377866</v>
      </c>
    </row>
    <row r="39" spans="1:8">
      <c r="A39" s="7">
        <v>2000</v>
      </c>
      <c r="B39" s="7" t="s">
        <v>35</v>
      </c>
      <c r="C39" s="1">
        <v>19</v>
      </c>
      <c r="D39" s="1">
        <v>1</v>
      </c>
      <c r="E39" s="9">
        <v>0.19</v>
      </c>
      <c r="F39" s="9">
        <v>0.12</v>
      </c>
      <c r="G39" s="7">
        <v>160</v>
      </c>
      <c r="H39">
        <f t="shared" si="0"/>
        <v>1.5178932768808222</v>
      </c>
    </row>
    <row r="40" spans="1:8">
      <c r="C40" s="1">
        <v>19</v>
      </c>
      <c r="D40" s="1">
        <v>4</v>
      </c>
      <c r="E40" s="9">
        <v>-0.64</v>
      </c>
      <c r="F40" s="9">
        <v>0.11</v>
      </c>
      <c r="G40" s="7">
        <v>168</v>
      </c>
      <c r="H40">
        <f t="shared" si="0"/>
        <v>1.4257629536497294</v>
      </c>
    </row>
    <row r="41" spans="1:8">
      <c r="A41" s="7">
        <v>2009</v>
      </c>
      <c r="B41" s="7" t="s">
        <v>36</v>
      </c>
      <c r="C41" s="1">
        <v>20</v>
      </c>
      <c r="D41" s="1">
        <v>1</v>
      </c>
      <c r="E41" s="9">
        <v>0.25</v>
      </c>
      <c r="F41" s="9">
        <v>0.1</v>
      </c>
      <c r="G41" s="7">
        <v>86</v>
      </c>
      <c r="H41">
        <f t="shared" si="0"/>
        <v>0.92736184954957046</v>
      </c>
    </row>
    <row r="42" spans="1:8">
      <c r="C42" s="1">
        <v>20</v>
      </c>
      <c r="D42" s="1">
        <v>4</v>
      </c>
      <c r="E42" s="9">
        <v>-0.67</v>
      </c>
      <c r="F42" s="9">
        <v>0.09</v>
      </c>
      <c r="G42" s="7">
        <v>83</v>
      </c>
      <c r="H42">
        <f t="shared" si="0"/>
        <v>0.81993902212298686</v>
      </c>
    </row>
    <row r="43" spans="1:8">
      <c r="A43" s="7">
        <v>2008</v>
      </c>
      <c r="B43" s="7" t="s">
        <v>37</v>
      </c>
      <c r="C43" s="1">
        <v>21</v>
      </c>
      <c r="D43" s="1">
        <v>4</v>
      </c>
      <c r="E43" s="9">
        <v>-1</v>
      </c>
      <c r="F43" s="9">
        <v>0.1</v>
      </c>
      <c r="G43" s="7">
        <v>281</v>
      </c>
      <c r="H43">
        <f t="shared" si="0"/>
        <v>1.6763054614240211</v>
      </c>
    </row>
    <row r="44" spans="1:8">
      <c r="C44" s="1">
        <v>21</v>
      </c>
      <c r="D44" s="1">
        <v>5</v>
      </c>
      <c r="E44" s="9">
        <v>-0.9</v>
      </c>
      <c r="F44" s="9">
        <v>0.1</v>
      </c>
      <c r="G44" s="7">
        <v>295</v>
      </c>
      <c r="H44">
        <f t="shared" si="0"/>
        <v>1.7175564037317668</v>
      </c>
    </row>
    <row r="45" spans="1:8">
      <c r="A45" s="7">
        <v>2010</v>
      </c>
      <c r="B45" s="7" t="s">
        <v>38</v>
      </c>
      <c r="C45" s="1">
        <v>22</v>
      </c>
      <c r="D45" s="1">
        <v>4</v>
      </c>
      <c r="E45" s="9">
        <v>-1.2</v>
      </c>
      <c r="F45" s="9">
        <v>0.1</v>
      </c>
      <c r="G45" s="7">
        <v>165</v>
      </c>
      <c r="H45">
        <f t="shared" si="0"/>
        <v>1.2845232578665131</v>
      </c>
    </row>
    <row r="46" spans="1:8">
      <c r="C46" s="1">
        <v>22</v>
      </c>
      <c r="D46" s="1">
        <v>5</v>
      </c>
      <c r="E46" s="9">
        <v>-0.9</v>
      </c>
      <c r="F46" s="9">
        <v>0.1</v>
      </c>
      <c r="G46" s="7">
        <v>166</v>
      </c>
      <c r="H46">
        <f t="shared" si="0"/>
        <v>1.2884098726725126</v>
      </c>
    </row>
    <row r="47" spans="1:8">
      <c r="C47" s="1">
        <v>22</v>
      </c>
      <c r="D47" s="1">
        <v>6</v>
      </c>
      <c r="E47" s="9">
        <v>-1.5</v>
      </c>
      <c r="F47" s="9">
        <v>0.08</v>
      </c>
      <c r="G47" s="7">
        <v>160</v>
      </c>
      <c r="H47">
        <f t="shared" si="0"/>
        <v>1.0119288512538815</v>
      </c>
    </row>
    <row r="48" spans="1:8">
      <c r="A48" s="7">
        <v>2004</v>
      </c>
      <c r="B48" s="7" t="s">
        <v>39</v>
      </c>
      <c r="C48" s="1">
        <v>23</v>
      </c>
      <c r="D48" s="1">
        <v>1</v>
      </c>
      <c r="E48" s="9">
        <v>0.1</v>
      </c>
      <c r="F48" s="9">
        <v>0.1</v>
      </c>
      <c r="G48" s="7">
        <v>51</v>
      </c>
      <c r="H48">
        <f t="shared" si="0"/>
        <v>0.71414284285428509</v>
      </c>
    </row>
    <row r="49" spans="1:8">
      <c r="C49" s="1">
        <v>23</v>
      </c>
      <c r="D49" s="1">
        <v>5</v>
      </c>
      <c r="E49" s="9">
        <v>-0.6</v>
      </c>
      <c r="F49" s="9">
        <v>0.1</v>
      </c>
      <c r="G49" s="7">
        <v>56</v>
      </c>
      <c r="H49">
        <f t="shared" si="0"/>
        <v>0.74833147735478833</v>
      </c>
    </row>
    <row r="50" spans="1:8">
      <c r="A50" s="7">
        <v>2006</v>
      </c>
      <c r="B50" s="7" t="s">
        <v>40</v>
      </c>
      <c r="C50" s="1">
        <v>24</v>
      </c>
      <c r="D50" s="1">
        <v>1</v>
      </c>
      <c r="E50" s="9">
        <v>-0.02</v>
      </c>
      <c r="F50" s="9">
        <v>0.06</v>
      </c>
      <c r="G50" s="7">
        <v>237</v>
      </c>
      <c r="H50">
        <f t="shared" si="0"/>
        <v>0.92368825910043906</v>
      </c>
    </row>
    <row r="51" spans="1:8">
      <c r="C51" s="1">
        <v>24</v>
      </c>
      <c r="D51" s="1">
        <v>5</v>
      </c>
      <c r="E51" s="9">
        <v>-0.67</v>
      </c>
      <c r="F51" s="9">
        <v>0.05</v>
      </c>
      <c r="G51" s="7">
        <v>464</v>
      </c>
      <c r="H51">
        <f t="shared" si="0"/>
        <v>1.0770329614269007</v>
      </c>
    </row>
    <row r="52" spans="1:8">
      <c r="A52" s="7">
        <v>2007</v>
      </c>
      <c r="B52" s="7" t="s">
        <v>41</v>
      </c>
      <c r="C52" s="1">
        <v>25</v>
      </c>
      <c r="D52" s="1">
        <v>1</v>
      </c>
      <c r="E52" s="9">
        <v>0.2</v>
      </c>
      <c r="F52" s="9">
        <v>0.1</v>
      </c>
      <c r="G52" s="7">
        <v>130</v>
      </c>
      <c r="H52">
        <f t="shared" si="0"/>
        <v>1.1401754250991381</v>
      </c>
    </row>
    <row r="53" spans="1:8">
      <c r="C53" s="1">
        <v>25</v>
      </c>
      <c r="D53" s="1">
        <v>5</v>
      </c>
      <c r="E53" s="9">
        <v>-0.9</v>
      </c>
      <c r="F53" s="9">
        <v>0.1</v>
      </c>
      <c r="G53" s="7">
        <v>143</v>
      </c>
      <c r="H53">
        <f t="shared" si="0"/>
        <v>1.1958260743101399</v>
      </c>
    </row>
    <row r="54" spans="1:8">
      <c r="A54" s="7">
        <v>2008</v>
      </c>
      <c r="B54" s="7" t="s">
        <v>42</v>
      </c>
      <c r="C54" s="1">
        <v>26</v>
      </c>
      <c r="D54" s="1">
        <v>1</v>
      </c>
      <c r="E54" s="9">
        <v>-0.22</v>
      </c>
      <c r="F54" s="9">
        <v>7.0000000000000007E-2</v>
      </c>
      <c r="G54" s="7">
        <v>92</v>
      </c>
      <c r="H54">
        <f t="shared" si="0"/>
        <v>0.67141641326378076</v>
      </c>
    </row>
    <row r="55" spans="1:8">
      <c r="C55" s="1">
        <v>26</v>
      </c>
      <c r="D55" s="1">
        <v>5</v>
      </c>
      <c r="E55" s="9">
        <v>-0.73</v>
      </c>
      <c r="F55" s="9">
        <v>7.0000000000000007E-2</v>
      </c>
      <c r="G55" s="7">
        <v>94</v>
      </c>
      <c r="H55">
        <f t="shared" si="0"/>
        <v>0.6786751800382862</v>
      </c>
    </row>
    <row r="56" spans="1:8">
      <c r="A56" s="7">
        <v>2008</v>
      </c>
      <c r="B56" s="7" t="s">
        <v>43</v>
      </c>
      <c r="C56" s="1">
        <v>27</v>
      </c>
      <c r="D56" s="1">
        <v>1</v>
      </c>
      <c r="E56" s="9">
        <v>0</v>
      </c>
      <c r="F56" s="9">
        <v>0.13</v>
      </c>
      <c r="G56" s="7">
        <v>94</v>
      </c>
      <c r="H56">
        <f t="shared" si="0"/>
        <v>1.2603967629282458</v>
      </c>
    </row>
    <row r="57" spans="1:8">
      <c r="C57" s="1">
        <v>27</v>
      </c>
      <c r="D57" s="1">
        <v>5</v>
      </c>
      <c r="E57" s="9">
        <v>-1</v>
      </c>
      <c r="F57" s="9">
        <v>0.13</v>
      </c>
      <c r="G57" s="7">
        <v>96</v>
      </c>
      <c r="H57">
        <f t="shared" si="0"/>
        <v>1.2737346662472526</v>
      </c>
    </row>
    <row r="58" spans="1:8">
      <c r="A58" s="7">
        <v>2009</v>
      </c>
      <c r="B58" s="7" t="s">
        <v>44</v>
      </c>
      <c r="C58" s="1">
        <v>28</v>
      </c>
      <c r="D58" s="1">
        <v>1</v>
      </c>
      <c r="E58" s="9">
        <v>0.17</v>
      </c>
      <c r="F58" s="9">
        <v>0.11</v>
      </c>
      <c r="G58" s="7">
        <v>122</v>
      </c>
      <c r="H58">
        <f t="shared" si="0"/>
        <v>1.2149897118905988</v>
      </c>
    </row>
    <row r="59" spans="1:8">
      <c r="C59" s="1">
        <v>28</v>
      </c>
      <c r="D59" s="1">
        <v>5</v>
      </c>
      <c r="E59" s="9">
        <v>-0.66</v>
      </c>
      <c r="F59" s="9">
        <v>0.11</v>
      </c>
      <c r="G59" s="7">
        <v>125</v>
      </c>
      <c r="H59">
        <f t="shared" si="0"/>
        <v>1.2298373876248845</v>
      </c>
    </row>
    <row r="60" spans="1:8">
      <c r="A60" s="7" t="s">
        <v>45</v>
      </c>
      <c r="B60" s="7" t="s">
        <v>22</v>
      </c>
      <c r="C60" s="1">
        <v>29</v>
      </c>
      <c r="D60" s="1">
        <v>1</v>
      </c>
      <c r="E60" s="9">
        <v>-0.1</v>
      </c>
      <c r="F60" s="9">
        <v>0.1</v>
      </c>
      <c r="G60" s="7">
        <v>104</v>
      </c>
      <c r="H60">
        <f t="shared" si="0"/>
        <v>1.019803902718557</v>
      </c>
    </row>
    <row r="61" spans="1:8">
      <c r="C61" s="1">
        <v>29</v>
      </c>
      <c r="D61" s="1">
        <v>5</v>
      </c>
      <c r="E61" s="9">
        <v>-0.6</v>
      </c>
      <c r="F61" s="9">
        <v>0.1</v>
      </c>
      <c r="G61" s="7">
        <v>213</v>
      </c>
      <c r="H61">
        <f t="shared" si="0"/>
        <v>1.4594519519326425</v>
      </c>
    </row>
    <row r="62" spans="1:8">
      <c r="A62" s="7">
        <v>2009</v>
      </c>
      <c r="B62" s="7" t="s">
        <v>46</v>
      </c>
      <c r="C62" s="1">
        <v>30</v>
      </c>
      <c r="D62" s="1">
        <v>1</v>
      </c>
      <c r="E62" s="9">
        <v>0.13</v>
      </c>
      <c r="F62" s="9">
        <v>7.0000000000000007E-2</v>
      </c>
      <c r="G62" s="7">
        <v>179</v>
      </c>
      <c r="H62">
        <f t="shared" si="0"/>
        <v>0.93653617121817578</v>
      </c>
    </row>
    <row r="63" spans="1:8">
      <c r="C63" s="1">
        <v>30</v>
      </c>
      <c r="D63" s="1">
        <v>5</v>
      </c>
      <c r="E63" s="9">
        <v>-0.69</v>
      </c>
      <c r="F63" s="9">
        <v>7.0000000000000007E-2</v>
      </c>
      <c r="G63" s="7">
        <v>191</v>
      </c>
      <c r="H63">
        <f t="shared" si="0"/>
        <v>0.96741924727596784</v>
      </c>
    </row>
    <row r="64" spans="1:8">
      <c r="A64" s="7">
        <v>2010</v>
      </c>
      <c r="B64" s="7" t="s">
        <v>47</v>
      </c>
      <c r="C64" s="1">
        <v>31</v>
      </c>
      <c r="D64" s="1">
        <v>1</v>
      </c>
      <c r="E64" s="9">
        <v>0.24</v>
      </c>
      <c r="F64" s="9">
        <v>0.09</v>
      </c>
      <c r="G64" s="7">
        <v>71</v>
      </c>
      <c r="H64">
        <f t="shared" si="0"/>
        <v>0.75835347958587229</v>
      </c>
    </row>
    <row r="65" spans="1:8">
      <c r="C65" s="1">
        <v>31</v>
      </c>
      <c r="D65" s="1">
        <v>5</v>
      </c>
      <c r="E65" s="9">
        <v>-0.5</v>
      </c>
      <c r="F65" s="9">
        <v>0.1</v>
      </c>
      <c r="G65" s="7">
        <v>66</v>
      </c>
      <c r="H65">
        <f t="shared" si="0"/>
        <v>0.81240384046359615</v>
      </c>
    </row>
    <row r="66" spans="1:8">
      <c r="A66" s="7">
        <v>2011</v>
      </c>
      <c r="B66" s="7" t="s">
        <v>48</v>
      </c>
      <c r="C66" s="1">
        <v>32</v>
      </c>
      <c r="D66" s="1">
        <v>1</v>
      </c>
      <c r="E66" s="9">
        <v>0.15</v>
      </c>
      <c r="F66" s="9">
        <v>0.06</v>
      </c>
      <c r="G66" s="7">
        <v>177</v>
      </c>
      <c r="H66">
        <f t="shared" si="0"/>
        <v>0.79824808173900419</v>
      </c>
    </row>
    <row r="67" spans="1:8">
      <c r="C67" s="1">
        <v>32</v>
      </c>
      <c r="D67" s="1">
        <v>5</v>
      </c>
      <c r="E67" s="9">
        <v>-0.49</v>
      </c>
      <c r="F67" s="9">
        <v>0.04</v>
      </c>
      <c r="G67" s="7">
        <v>523</v>
      </c>
      <c r="H67">
        <f t="shared" si="0"/>
        <v>0.9147677300823418</v>
      </c>
    </row>
    <row r="68" spans="1:8">
      <c r="A68" s="7">
        <v>2010</v>
      </c>
      <c r="B68" s="7" t="s">
        <v>49</v>
      </c>
      <c r="C68" s="1">
        <v>33</v>
      </c>
      <c r="D68" s="1">
        <v>5</v>
      </c>
      <c r="E68" s="9">
        <v>-0.9</v>
      </c>
      <c r="F68" s="9">
        <v>7.0000000000000007E-2</v>
      </c>
      <c r="G68" s="7">
        <v>219</v>
      </c>
      <c r="H68">
        <f t="shared" ref="H68:H81" si="1">F68*SQRT(G68)</f>
        <v>1.0359054010864119</v>
      </c>
    </row>
    <row r="69" spans="1:8">
      <c r="C69" s="1">
        <v>33</v>
      </c>
      <c r="D69" s="1">
        <v>6</v>
      </c>
      <c r="E69" s="9">
        <v>-1.5</v>
      </c>
      <c r="F69" s="9">
        <v>7.0000000000000007E-2</v>
      </c>
      <c r="G69" s="7">
        <v>221</v>
      </c>
      <c r="H69">
        <f t="shared" si="1"/>
        <v>1.0406248123122954</v>
      </c>
    </row>
    <row r="70" spans="1:8">
      <c r="A70" s="7">
        <v>2005</v>
      </c>
      <c r="B70" s="7" t="s">
        <v>46</v>
      </c>
      <c r="C70" s="1">
        <v>34</v>
      </c>
      <c r="D70" s="1">
        <v>1</v>
      </c>
      <c r="E70" s="9">
        <v>0.1</v>
      </c>
      <c r="F70" s="9">
        <v>0.1</v>
      </c>
      <c r="G70" s="7">
        <v>113</v>
      </c>
      <c r="H70">
        <f t="shared" si="1"/>
        <v>1.063014581273465</v>
      </c>
    </row>
    <row r="71" spans="1:8">
      <c r="C71" s="1">
        <v>34</v>
      </c>
      <c r="D71" s="1">
        <v>6</v>
      </c>
      <c r="E71" s="9">
        <v>-0.8</v>
      </c>
      <c r="F71" s="9">
        <v>0.1</v>
      </c>
      <c r="G71" s="7">
        <v>113</v>
      </c>
      <c r="H71">
        <f t="shared" si="1"/>
        <v>1.063014581273465</v>
      </c>
    </row>
    <row r="72" spans="1:8">
      <c r="A72" s="7">
        <v>2007</v>
      </c>
      <c r="B72" s="7" t="s">
        <v>50</v>
      </c>
      <c r="C72" s="1">
        <v>35</v>
      </c>
      <c r="D72" s="1">
        <v>8</v>
      </c>
      <c r="E72" s="9">
        <v>-1.43</v>
      </c>
      <c r="F72" s="9">
        <v>0.13</v>
      </c>
      <c r="G72" s="7">
        <v>76</v>
      </c>
      <c r="H72">
        <f t="shared" si="1"/>
        <v>1.1333137253205752</v>
      </c>
    </row>
    <row r="73" spans="1:8">
      <c r="C73" s="1">
        <v>35</v>
      </c>
      <c r="D73" s="1">
        <v>6</v>
      </c>
      <c r="E73" s="9">
        <v>-1.39</v>
      </c>
      <c r="F73" s="9">
        <v>0.12</v>
      </c>
      <c r="G73" s="7">
        <v>76</v>
      </c>
      <c r="H73">
        <f t="shared" si="1"/>
        <v>1.0461357464497618</v>
      </c>
    </row>
    <row r="74" spans="1:8">
      <c r="A74" s="7">
        <v>2009</v>
      </c>
      <c r="B74" s="7" t="s">
        <v>51</v>
      </c>
      <c r="C74" s="1">
        <v>36</v>
      </c>
      <c r="D74" s="1">
        <v>8</v>
      </c>
      <c r="E74" s="9">
        <v>-0.7</v>
      </c>
      <c r="F74" s="9">
        <v>0.2</v>
      </c>
      <c r="G74" s="7">
        <v>33</v>
      </c>
      <c r="H74">
        <f t="shared" si="1"/>
        <v>1.1489125293076057</v>
      </c>
    </row>
    <row r="75" spans="1:8">
      <c r="C75" s="1">
        <v>36</v>
      </c>
      <c r="D75" s="1">
        <v>6</v>
      </c>
      <c r="E75" s="9">
        <v>-0.8</v>
      </c>
      <c r="F75" s="9">
        <v>0.1</v>
      </c>
      <c r="G75" s="7">
        <v>36</v>
      </c>
      <c r="H75">
        <f t="shared" si="1"/>
        <v>0.60000000000000009</v>
      </c>
    </row>
    <row r="76" spans="1:8">
      <c r="A76" s="7">
        <v>2007</v>
      </c>
      <c r="B76" s="7" t="s">
        <v>52</v>
      </c>
      <c r="C76" s="1">
        <v>37</v>
      </c>
      <c r="D76" s="1">
        <v>9</v>
      </c>
      <c r="E76" s="9">
        <v>-2.89</v>
      </c>
      <c r="F76" s="9">
        <v>0.15</v>
      </c>
      <c r="G76" s="7">
        <v>79</v>
      </c>
      <c r="H76">
        <f t="shared" si="1"/>
        <v>1.3332291625973383</v>
      </c>
    </row>
    <row r="77" spans="1:8">
      <c r="C77" s="1">
        <v>37</v>
      </c>
      <c r="D77" s="1">
        <v>8</v>
      </c>
      <c r="E77" s="9">
        <v>-2.46</v>
      </c>
      <c r="F77" s="9">
        <v>0.14000000000000001</v>
      </c>
      <c r="G77" s="7">
        <v>78</v>
      </c>
      <c r="H77">
        <f t="shared" si="1"/>
        <v>1.2364465212858988</v>
      </c>
    </row>
    <row r="78" spans="1:8">
      <c r="A78" s="7" t="s">
        <v>53</v>
      </c>
      <c r="B78" s="7" t="s">
        <v>27</v>
      </c>
      <c r="C78" s="1">
        <v>38</v>
      </c>
      <c r="D78" s="1">
        <v>1</v>
      </c>
      <c r="E78" s="9">
        <v>-0.37</v>
      </c>
      <c r="F78" s="9">
        <v>0.1</v>
      </c>
      <c r="G78" s="7">
        <v>287</v>
      </c>
      <c r="H78">
        <f t="shared" si="1"/>
        <v>1.6941074346097418</v>
      </c>
    </row>
    <row r="79" spans="1:8">
      <c r="C79" s="1">
        <v>38</v>
      </c>
      <c r="D79" s="1">
        <v>5</v>
      </c>
      <c r="E79" s="9">
        <v>-0.78</v>
      </c>
      <c r="F79" s="9">
        <v>0.1</v>
      </c>
      <c r="G79" s="7">
        <v>283</v>
      </c>
      <c r="H79">
        <f t="shared" si="1"/>
        <v>1.6822603841260724</v>
      </c>
    </row>
    <row r="80" spans="1:8">
      <c r="A80" s="7">
        <v>2011</v>
      </c>
      <c r="B80" s="7" t="s">
        <v>54</v>
      </c>
      <c r="C80" s="1">
        <v>39</v>
      </c>
      <c r="D80" s="1">
        <v>2</v>
      </c>
      <c r="E80" s="9">
        <v>-1.3</v>
      </c>
      <c r="F80" s="9">
        <v>0.14000000000000001</v>
      </c>
      <c r="G80" s="11"/>
      <c r="H80" s="12">
        <f t="shared" si="1"/>
        <v>0</v>
      </c>
    </row>
    <row r="81" spans="3:8">
      <c r="C81" s="1">
        <v>39</v>
      </c>
      <c r="D81" s="1">
        <v>6</v>
      </c>
      <c r="E81" s="9">
        <v>-1.2</v>
      </c>
      <c r="F81" s="9">
        <v>0.14000000000000001</v>
      </c>
      <c r="G81" s="11"/>
      <c r="H81" s="12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2018-02-28T16:21:53Z</dcterms:modified>
</cp:coreProperties>
</file>