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076a36439959a/Desktop/ADVANCEDBIZANALYITICS/ADVANCEDBIZANALYTICS/"/>
    </mc:Choice>
  </mc:AlternateContent>
  <xr:revisionPtr revIDLastSave="0" documentId="8_{4A15CC63-7708-4808-9628-5A96655CD549}" xr6:coauthVersionLast="47" xr6:coauthVersionMax="47" xr10:uidLastSave="{00000000-0000-0000-0000-000000000000}"/>
  <bookViews>
    <workbookView xWindow="-98" yWindow="-98" windowWidth="20715" windowHeight="13155" activeTab="5" xr2:uid="{D8031B7E-A8A6-4544-91D0-FD91EEBEFC85}"/>
  </bookViews>
  <sheets>
    <sheet name="Sales Data" sheetId="1" r:id="rId1"/>
    <sheet name="Answer Report 1" sheetId="7" r:id="rId2"/>
    <sheet name="Sales Data 0" sheetId="6" r:id="rId3"/>
    <sheet name="Sales data 1" sheetId="5" r:id="rId4"/>
    <sheet name="Sales Data2" sheetId="4" r:id="rId5"/>
    <sheet name="Sales Data 3" sheetId="3" r:id="rId6"/>
  </sheets>
  <definedNames>
    <definedName name="solver_adj" localSheetId="2" hidden="1">'Sales Data 0'!$L$2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'Sales Data 0'!$L$2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'Sales Data 0'!$I$2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I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" i="6"/>
  <c r="K2" i="5"/>
  <c r="J2" i="5"/>
  <c r="I2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6" i="5"/>
  <c r="K2" i="4"/>
  <c r="J2" i="4"/>
  <c r="I2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5" i="4"/>
  <c r="K2" i="3"/>
  <c r="J2" i="3"/>
  <c r="I2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4" i="3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<sst xmlns="http://schemas.openxmlformats.org/spreadsheetml/2006/main" count="84" uniqueCount="43">
  <si>
    <t>Week</t>
  </si>
  <si>
    <t>Sales</t>
  </si>
  <si>
    <t>Error</t>
  </si>
  <si>
    <t>SE</t>
  </si>
  <si>
    <t>AE</t>
  </si>
  <si>
    <t>APE</t>
  </si>
  <si>
    <t>MSE</t>
  </si>
  <si>
    <t>MAE</t>
  </si>
  <si>
    <t>MAPE</t>
  </si>
  <si>
    <t>a</t>
  </si>
  <si>
    <t>Microsoft Excel 16.0 Answer Report</t>
  </si>
  <si>
    <t>Worksheet: [Sales.xlsx]Sales Data (ES)</t>
  </si>
  <si>
    <t>Report Created: 2/16/2025 6:55:27 PM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</si>
  <si>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</si>
  <si>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</si>
  <si>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</si>
  <si>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</si>
  <si>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</si>
  <si>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</si>
  <si>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</si>
  <si>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</si>
  <si>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</si>
  <si>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</si>
  <si>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</si>
  <si>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</si>
  <si>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</si>
  <si>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</si>
  <si>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</si>
  <si>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</si>
  <si>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</si>
  <si>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</si>
  <si>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</si>
  <si>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</si>
  <si>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</si>
  <si>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$I$2</t>
  </si>
  <si>
    <t>$L$2</t>
  </si>
  <si>
    <t>Contin</t>
  </si>
  <si>
    <t>$L$2&lt;=1</t>
  </si>
  <si>
    <t>Not Binding</t>
  </si>
  <si>
    <t>8:08PM</t>
  </si>
  <si>
    <t>.0044 seconds</t>
  </si>
  <si>
    <t>Moving average</t>
  </si>
  <si>
    <t>Exponential 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</si>
</sst>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2" xfId="0" applyBorder="1"/>
    <xf numFmtId="0" fontId="4" fillId="0" borderId="1" xfId="0" applyFont="1" applyBorder="1" applyAlignment="1">
      <alignment horizontal="center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</xdr:row>
      <xdr:rowOff>0</xdr:rowOff>
    </xdr:from>
    <xdr:ext cx="48641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FCFF5B-4C4D-E8B1-CCCC-A6D7BBA0ACDD}"/>
            </a:ext>
          </a:extLst>
        </xdr:cNvPr>
        <xdr:cNvSpPr txBox="1"/>
      </xdr:nvSpPr>
      <xdr:spPr>
        <a:xfrm>
          <a:off x="1885950" y="180975"/>
          <a:ext cx="48641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Our three</a:t>
          </a:r>
          <a:r>
            <a:rPr lang="en-US" baseline="0"/>
            <a:t> </a:t>
          </a:r>
          <a:r>
            <a:rPr lang="en-US"/>
            <a:t>week moving average gave the best result, showing the lowest MAE, MSE, and MAPE compared to all four of our forecasts."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B30"/>
  <sheetViews>
    <sheetView workbookViewId="0">
      <selection activeCell="E11" sqref="E11"/>
    </sheetView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ht="15.4" x14ac:dyDescent="0.45">
      <c r="A2" s="2">
        <v>1</v>
      </c>
      <c r="B2" s="2">
        <v>17</v>
      </c>
    </row>
    <row r="3" spans="1:2" ht="15.4" x14ac:dyDescent="0.45">
      <c r="A3" s="2">
        <v>2</v>
      </c>
      <c r="B3" s="2">
        <v>21</v>
      </c>
    </row>
    <row r="4" spans="1:2" ht="15.4" x14ac:dyDescent="0.45">
      <c r="A4" s="2">
        <v>3</v>
      </c>
      <c r="B4" s="2">
        <v>19</v>
      </c>
    </row>
    <row r="5" spans="1:2" ht="15.4" x14ac:dyDescent="0.45">
      <c r="A5" s="2">
        <v>4</v>
      </c>
      <c r="B5" s="2">
        <v>23</v>
      </c>
    </row>
    <row r="6" spans="1:2" ht="15.4" x14ac:dyDescent="0.45">
      <c r="A6" s="2">
        <v>5</v>
      </c>
      <c r="B6" s="2">
        <v>18</v>
      </c>
    </row>
    <row r="7" spans="1:2" ht="15.4" x14ac:dyDescent="0.45">
      <c r="A7" s="2">
        <v>6</v>
      </c>
      <c r="B7" s="2">
        <v>16</v>
      </c>
    </row>
    <row r="8" spans="1:2" ht="15.4" x14ac:dyDescent="0.45">
      <c r="A8" s="2">
        <v>7</v>
      </c>
      <c r="B8" s="2">
        <v>20</v>
      </c>
    </row>
    <row r="9" spans="1:2" ht="15.4" x14ac:dyDescent="0.45">
      <c r="A9" s="2">
        <v>8</v>
      </c>
      <c r="B9" s="2">
        <v>18</v>
      </c>
    </row>
    <row r="10" spans="1:2" ht="15.4" x14ac:dyDescent="0.45">
      <c r="A10" s="2">
        <v>9</v>
      </c>
      <c r="B10" s="2">
        <v>22</v>
      </c>
    </row>
    <row r="11" spans="1:2" ht="15.4" x14ac:dyDescent="0.45">
      <c r="A11" s="2">
        <v>10</v>
      </c>
      <c r="B11" s="2">
        <v>20</v>
      </c>
    </row>
    <row r="12" spans="1:2" ht="15.4" x14ac:dyDescent="0.45">
      <c r="A12" s="2">
        <v>11</v>
      </c>
      <c r="B12" s="2">
        <v>15</v>
      </c>
    </row>
    <row r="13" spans="1:2" ht="15.4" x14ac:dyDescent="0.45">
      <c r="A13" s="2">
        <v>12</v>
      </c>
      <c r="B13" s="2">
        <v>20</v>
      </c>
    </row>
    <row r="14" spans="1:2" ht="15.4" x14ac:dyDescent="0.45">
      <c r="A14" s="2">
        <v>13</v>
      </c>
      <c r="B14" s="2">
        <v>20</v>
      </c>
    </row>
    <row r="15" spans="1:2" ht="15.4" x14ac:dyDescent="0.45">
      <c r="A15" s="2">
        <v>14</v>
      </c>
      <c r="B15" s="2">
        <v>17</v>
      </c>
    </row>
    <row r="16" spans="1:2" ht="15.4" x14ac:dyDescent="0.45">
      <c r="A16" s="2">
        <v>15</v>
      </c>
      <c r="B16" s="2">
        <v>24</v>
      </c>
    </row>
    <row r="17" spans="1:2" ht="15.4" x14ac:dyDescent="0.45">
      <c r="A17" s="2">
        <v>16</v>
      </c>
      <c r="B17" s="2">
        <v>21</v>
      </c>
    </row>
    <row r="18" spans="1:2" ht="15.4" x14ac:dyDescent="0.45">
      <c r="A18" s="2">
        <v>17</v>
      </c>
      <c r="B18" s="2">
        <v>22</v>
      </c>
    </row>
    <row r="19" spans="1:2" ht="15.4" x14ac:dyDescent="0.45">
      <c r="A19" s="2">
        <v>18</v>
      </c>
      <c r="B19" s="2">
        <v>17</v>
      </c>
    </row>
    <row r="20" spans="1:2" ht="15.4" x14ac:dyDescent="0.45">
      <c r="A20" s="2">
        <v>19</v>
      </c>
      <c r="B20" s="2">
        <v>24</v>
      </c>
    </row>
    <row r="21" spans="1:2" ht="15.4" x14ac:dyDescent="0.45">
      <c r="A21" s="2">
        <v>20</v>
      </c>
      <c r="B21" s="2">
        <v>23</v>
      </c>
    </row>
    <row r="22" spans="1:2" ht="15.4" x14ac:dyDescent="0.45">
      <c r="A22" s="2">
        <v>21</v>
      </c>
      <c r="B22" s="2">
        <v>26</v>
      </c>
    </row>
    <row r="23" spans="1:2" ht="15.4" x14ac:dyDescent="0.45">
      <c r="A23" s="2">
        <v>22</v>
      </c>
      <c r="B23" s="2">
        <v>23</v>
      </c>
    </row>
    <row r="24" spans="1:2" ht="15.4" x14ac:dyDescent="0.45">
      <c r="A24" s="2">
        <v>23</v>
      </c>
      <c r="B24" s="2">
        <v>23</v>
      </c>
    </row>
    <row r="25" spans="1:2" ht="15.4" x14ac:dyDescent="0.45">
      <c r="A25" s="2">
        <v>24</v>
      </c>
      <c r="B25" s="2">
        <v>24</v>
      </c>
    </row>
    <row r="26" spans="1:2" ht="15.4" x14ac:dyDescent="0.45">
      <c r="A26" s="2">
        <v>25</v>
      </c>
      <c r="B26" s="2">
        <v>20</v>
      </c>
    </row>
    <row r="27" spans="1:2" ht="15.4" x14ac:dyDescent="0.45">
      <c r="A27" s="2">
        <v>26</v>
      </c>
      <c r="B27" s="2">
        <v>20</v>
      </c>
    </row>
    <row r="28" spans="1:2" ht="15.4" x14ac:dyDescent="0.45">
      <c r="A28" s="2">
        <v>27</v>
      </c>
      <c r="B28" s="2">
        <v>15</v>
      </c>
    </row>
    <row r="29" spans="1:2" ht="15.4" x14ac:dyDescent="0.45">
      <c r="A29" s="2">
        <v>28</v>
      </c>
      <c r="B29" s="2">
        <v>20</v>
      </c>
    </row>
    <row r="30" spans="1:2" ht="15.4" x14ac:dyDescent="0.45">
      <c r="A30" s="2">
        <v>29</v>
      </c>
      <c r="B30" s="2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D87F-00A9-4C88-8768-85292AD10862}">
  <dimension ref="A1:G26"/>
  <sheetViews>
    <sheetView showGridLines="0" workbookViewId="0">
      <selection activeCell="K27" sqref="K27"/>
    </sheetView>
  </sheetViews>
  <sheetFormatPr defaultRowHeight="14.25" x14ac:dyDescent="0.45"/>
  <cols>
    <col min="1" max="1" width="2.19921875" customWidth="1"/>
    <col min="2" max="2" width="4.59765625" bestFit="1" customWidth="1"/>
    <col min="3" max="3" width="5.73046875" bestFit="1" customWidth="1"/>
    <col min="4" max="4" width="12.46484375" bestFit="1" customWidth="1"/>
    <col min="5" max="5" width="10.796875" bestFit="1" customWidth="1"/>
    <col min="6" max="6" width="10.46484375" bestFit="1" customWidth="1"/>
    <col min="7" max="7" width="5" bestFit="1" customWidth="1"/>
  </cols>
  <sheetData>
    <row r="1" spans="1:5" x14ac:dyDescent="0.45">
      <c r="A1" s="3" t="s">
        <v>10</v>
      </c>
    </row>
    <row r="2" spans="1:5" x14ac:dyDescent="0.45">
      <c r="A2" s="3" t="s">
        <v>11</v>
      </c>
    </row>
    <row r="3" spans="1:5" x14ac:dyDescent="0.45">
      <c r="A3" s="3" t="s">
        <v>12</v>
      </c>
      <c r="D3" s="6">
        <v>45704</v>
      </c>
      <c r="E3" s="3" t="s">
        <v>39</v>
      </c>
    </row>
    <row r="4" spans="1:5" x14ac:dyDescent="0.45">
      <c r="A4" s="3" t="s">
        <v>13</v>
      </c>
    </row>
    <row r="5" spans="1:5" x14ac:dyDescent="0.45">
      <c r="A5" s="3" t="s">
        <v>14</v>
      </c>
    </row>
    <row r="6" spans="1:5" x14ac:dyDescent="0.45">
      <c r="A6" s="3"/>
      <c r="B6" t="s">
        <v>15</v>
      </c>
    </row>
    <row r="7" spans="1:5" x14ac:dyDescent="0.45">
      <c r="A7" s="3"/>
      <c r="B7" t="s">
        <v>16</v>
      </c>
      <c r="D7" t="s">
        <v>40</v>
      </c>
    </row>
    <row r="8" spans="1:5" x14ac:dyDescent="0.45">
      <c r="A8" s="3"/>
      <c r="B8" t="s">
        <v>17</v>
      </c>
    </row>
    <row r="9" spans="1:5" x14ac:dyDescent="0.45">
      <c r="A9" s="3" t="s">
        <v>18</v>
      </c>
    </row>
    <row r="10" spans="1:5" x14ac:dyDescent="0.45">
      <c r="B10" t="s">
        <v>19</v>
      </c>
    </row>
    <row r="11" spans="1:5" x14ac:dyDescent="0.45">
      <c r="B11" t="s">
        <v>20</v>
      </c>
    </row>
    <row r="12" spans="1:5" x14ac:dyDescent="0.45">
      <c r="B12" t="s">
        <v>21</v>
      </c>
    </row>
    <row r="14" spans="1:5" ht="14.65" thickBot="1" x14ac:dyDescent="0.5">
      <c r="A14" t="s">
        <v>22</v>
      </c>
    </row>
    <row r="15" spans="1:5" ht="14.65" thickBot="1" x14ac:dyDescent="0.5">
      <c r="B15" s="5" t="s">
        <v>23</v>
      </c>
      <c r="C15" s="5" t="s">
        <v>24</v>
      </c>
      <c r="D15" s="5" t="s">
        <v>25</v>
      </c>
      <c r="E15" s="5" t="s">
        <v>26</v>
      </c>
    </row>
    <row r="16" spans="1:5" ht="14.65" thickBot="1" x14ac:dyDescent="0.5">
      <c r="B16" s="4" t="s">
        <v>34</v>
      </c>
      <c r="C16" s="4" t="s">
        <v>6</v>
      </c>
      <c r="D16" s="4">
        <v>9.4967187102635169</v>
      </c>
      <c r="E16" s="4">
        <v>9.4967187102635169</v>
      </c>
    </row>
    <row r="19" spans="1:7" ht="14.65" thickBot="1" x14ac:dyDescent="0.5">
      <c r="A19" t="s">
        <v>27</v>
      </c>
    </row>
    <row r="20" spans="1:7" ht="14.65" thickBot="1" x14ac:dyDescent="0.5">
      <c r="B20" s="5" t="s">
        <v>23</v>
      </c>
      <c r="C20" s="5" t="s">
        <v>24</v>
      </c>
      <c r="D20" s="5" t="s">
        <v>25</v>
      </c>
      <c r="E20" s="5" t="s">
        <v>26</v>
      </c>
      <c r="F20" s="5" t="s">
        <v>28</v>
      </c>
    </row>
    <row r="21" spans="1:7" ht="14.65" thickBot="1" x14ac:dyDescent="0.5">
      <c r="B21" s="4" t="s">
        <v>35</v>
      </c>
      <c r="C21" s="4" t="s">
        <v>9</v>
      </c>
      <c r="D21" s="4">
        <v>0.5</v>
      </c>
      <c r="E21" s="4">
        <v>0.5</v>
      </c>
      <c r="F21" s="4" t="s">
        <v>36</v>
      </c>
    </row>
    <row r="24" spans="1:7" ht="14.65" thickBot="1" x14ac:dyDescent="0.5">
      <c r="A24" t="s">
        <v>29</v>
      </c>
    </row>
    <row r="25" spans="1:7" ht="14.65" thickBot="1" x14ac:dyDescent="0.5">
      <c r="B25" s="5" t="s">
        <v>23</v>
      </c>
      <c r="C25" s="5" t="s">
        <v>24</v>
      </c>
      <c r="D25" s="5" t="s">
        <v>30</v>
      </c>
      <c r="E25" s="5" t="s">
        <v>31</v>
      </c>
      <c r="F25" s="5" t="s">
        <v>32</v>
      </c>
      <c r="G25" s="5" t="s">
        <v>33</v>
      </c>
    </row>
    <row r="26" spans="1:7" ht="14.65" thickBot="1" x14ac:dyDescent="0.5">
      <c r="B26" s="4" t="s">
        <v>35</v>
      </c>
      <c r="C26" s="4" t="s">
        <v>9</v>
      </c>
      <c r="D26" s="4">
        <v>0.5</v>
      </c>
      <c r="E26" s="4" t="s">
        <v>37</v>
      </c>
      <c r="F26" s="4" t="s">
        <v>38</v>
      </c>
      <c r="G26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5237-C500-44B0-B4C1-CADFB123E652}">
  <dimension ref="A1:L30"/>
  <sheetViews>
    <sheetView workbookViewId="0">
      <selection activeCell="I29" sqref="I29"/>
    </sheetView>
  </sheetViews>
  <sheetFormatPr defaultRowHeight="14.25" x14ac:dyDescent="0.45"/>
  <cols>
    <col min="3" max="3" width="21.73046875" customWidth="1"/>
  </cols>
  <sheetData>
    <row r="1" spans="1:12" x14ac:dyDescent="0.45">
      <c r="A1" s="1" t="s">
        <v>0</v>
      </c>
      <c r="B1" s="1" t="s">
        <v>1</v>
      </c>
      <c r="C1" t="s">
        <v>42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ht="15.4" x14ac:dyDescent="0.45">
      <c r="A2" s="2">
        <v>1</v>
      </c>
      <c r="B2" s="2">
        <v>17</v>
      </c>
      <c r="C2" t="e">
        <v>#N/A</v>
      </c>
      <c r="I2">
        <f>SUM(E3:E30)/28</f>
        <v>9.4967187102635169</v>
      </c>
      <c r="J2">
        <f>SUM(F3:F30)/28</f>
        <v>2.5567759722471237</v>
      </c>
      <c r="K2">
        <f>SUM(G3:G30)/28</f>
        <v>13.192775816976562</v>
      </c>
      <c r="L2">
        <v>0.5</v>
      </c>
    </row>
    <row r="3" spans="1:12" ht="15.4" x14ac:dyDescent="0.45">
      <c r="A3" s="2">
        <v>2</v>
      </c>
      <c r="B3" s="2">
        <v>21</v>
      </c>
      <c r="C3">
        <f>B2</f>
        <v>17</v>
      </c>
      <c r="D3">
        <f>B3-C3</f>
        <v>4</v>
      </c>
      <c r="E3">
        <f>D3^2</f>
        <v>16</v>
      </c>
      <c r="F3">
        <f>ABS(D3)</f>
        <v>4</v>
      </c>
      <c r="G3">
        <f>ABS(D3/B3)*100</f>
        <v>19.047619047619047</v>
      </c>
    </row>
    <row r="4" spans="1:12" ht="15.4" x14ac:dyDescent="0.45">
      <c r="A4" s="2">
        <v>3</v>
      </c>
      <c r="B4" s="2">
        <v>19</v>
      </c>
      <c r="C4">
        <f t="shared" ref="C4:C30" si="0">0.5*B3+0.5*C3</f>
        <v>19</v>
      </c>
      <c r="D4">
        <f t="shared" ref="D4:D30" si="1">B4-C4</f>
        <v>0</v>
      </c>
      <c r="E4">
        <f t="shared" ref="E4:E30" si="2">D4^2</f>
        <v>0</v>
      </c>
      <c r="F4">
        <f t="shared" ref="F4:F30" si="3">ABS(D4)</f>
        <v>0</v>
      </c>
      <c r="G4">
        <f t="shared" ref="G4:G30" si="4">ABS(D4/B4)*100</f>
        <v>0</v>
      </c>
    </row>
    <row r="5" spans="1:12" ht="15.4" x14ac:dyDescent="0.45">
      <c r="A5" s="2">
        <v>4</v>
      </c>
      <c r="B5" s="2">
        <v>23</v>
      </c>
      <c r="C5">
        <f t="shared" si="0"/>
        <v>19</v>
      </c>
      <c r="D5">
        <f t="shared" si="1"/>
        <v>4</v>
      </c>
      <c r="E5">
        <f t="shared" si="2"/>
        <v>16</v>
      </c>
      <c r="F5">
        <f t="shared" si="3"/>
        <v>4</v>
      </c>
      <c r="G5">
        <f t="shared" si="4"/>
        <v>17.391304347826086</v>
      </c>
    </row>
    <row r="6" spans="1:12" ht="15.4" x14ac:dyDescent="0.45">
      <c r="A6" s="2">
        <v>5</v>
      </c>
      <c r="B6" s="2">
        <v>18</v>
      </c>
      <c r="C6">
        <f t="shared" si="0"/>
        <v>21</v>
      </c>
      <c r="D6">
        <f t="shared" si="1"/>
        <v>-3</v>
      </c>
      <c r="E6">
        <f t="shared" si="2"/>
        <v>9</v>
      </c>
      <c r="F6">
        <f t="shared" si="3"/>
        <v>3</v>
      </c>
      <c r="G6">
        <f t="shared" si="4"/>
        <v>16.666666666666664</v>
      </c>
    </row>
    <row r="7" spans="1:12" ht="15.4" x14ac:dyDescent="0.45">
      <c r="A7" s="2">
        <v>6</v>
      </c>
      <c r="B7" s="2">
        <v>16</v>
      </c>
      <c r="C7">
        <f t="shared" si="0"/>
        <v>19.5</v>
      </c>
      <c r="D7">
        <f t="shared" si="1"/>
        <v>-3.5</v>
      </c>
      <c r="E7">
        <f t="shared" si="2"/>
        <v>12.25</v>
      </c>
      <c r="F7">
        <f t="shared" si="3"/>
        <v>3.5</v>
      </c>
      <c r="G7">
        <f t="shared" si="4"/>
        <v>21.875</v>
      </c>
    </row>
    <row r="8" spans="1:12" ht="15.4" x14ac:dyDescent="0.45">
      <c r="A8" s="2">
        <v>7</v>
      </c>
      <c r="B8" s="2">
        <v>20</v>
      </c>
      <c r="C8">
        <f t="shared" si="0"/>
        <v>17.75</v>
      </c>
      <c r="D8">
        <f t="shared" si="1"/>
        <v>2.25</v>
      </c>
      <c r="E8">
        <f t="shared" si="2"/>
        <v>5.0625</v>
      </c>
      <c r="F8">
        <f t="shared" si="3"/>
        <v>2.25</v>
      </c>
      <c r="G8">
        <f t="shared" si="4"/>
        <v>11.25</v>
      </c>
    </row>
    <row r="9" spans="1:12" ht="15.4" x14ac:dyDescent="0.45">
      <c r="A9" s="2">
        <v>8</v>
      </c>
      <c r="B9" s="2">
        <v>18</v>
      </c>
      <c r="C9">
        <f t="shared" si="0"/>
        <v>18.875</v>
      </c>
      <c r="D9">
        <f t="shared" si="1"/>
        <v>-0.875</v>
      </c>
      <c r="E9">
        <f t="shared" si="2"/>
        <v>0.765625</v>
      </c>
      <c r="F9">
        <f t="shared" si="3"/>
        <v>0.875</v>
      </c>
      <c r="G9">
        <f t="shared" si="4"/>
        <v>4.8611111111111116</v>
      </c>
    </row>
    <row r="10" spans="1:12" ht="15.4" x14ac:dyDescent="0.45">
      <c r="A10" s="2">
        <v>9</v>
      </c>
      <c r="B10" s="2">
        <v>22</v>
      </c>
      <c r="C10">
        <f t="shared" si="0"/>
        <v>18.4375</v>
      </c>
      <c r="D10">
        <f t="shared" si="1"/>
        <v>3.5625</v>
      </c>
      <c r="E10">
        <f t="shared" si="2"/>
        <v>12.69140625</v>
      </c>
      <c r="F10">
        <f t="shared" si="3"/>
        <v>3.5625</v>
      </c>
      <c r="G10">
        <f t="shared" si="4"/>
        <v>16.193181818181817</v>
      </c>
    </row>
    <row r="11" spans="1:12" ht="15.4" x14ac:dyDescent="0.45">
      <c r="A11" s="2">
        <v>10</v>
      </c>
      <c r="B11" s="2">
        <v>20</v>
      </c>
      <c r="C11">
        <f t="shared" si="0"/>
        <v>20.21875</v>
      </c>
      <c r="D11">
        <f t="shared" si="1"/>
        <v>-0.21875</v>
      </c>
      <c r="E11">
        <f t="shared" si="2"/>
        <v>4.78515625E-2</v>
      </c>
      <c r="F11">
        <f t="shared" si="3"/>
        <v>0.21875</v>
      </c>
      <c r="G11">
        <f t="shared" si="4"/>
        <v>1.09375</v>
      </c>
    </row>
    <row r="12" spans="1:12" ht="15.4" x14ac:dyDescent="0.45">
      <c r="A12" s="2">
        <v>11</v>
      </c>
      <c r="B12" s="2">
        <v>15</v>
      </c>
      <c r="C12">
        <f t="shared" si="0"/>
        <v>20.109375</v>
      </c>
      <c r="D12">
        <f t="shared" si="1"/>
        <v>-5.109375</v>
      </c>
      <c r="E12">
        <f t="shared" si="2"/>
        <v>26.105712890625</v>
      </c>
      <c r="F12">
        <f t="shared" si="3"/>
        <v>5.109375</v>
      </c>
      <c r="G12">
        <f t="shared" si="4"/>
        <v>34.0625</v>
      </c>
    </row>
    <row r="13" spans="1:12" ht="15.4" x14ac:dyDescent="0.45">
      <c r="A13" s="2">
        <v>12</v>
      </c>
      <c r="B13" s="2">
        <v>20</v>
      </c>
      <c r="C13">
        <f t="shared" si="0"/>
        <v>17.5546875</v>
      </c>
      <c r="D13">
        <f t="shared" si="1"/>
        <v>2.4453125</v>
      </c>
      <c r="E13">
        <f t="shared" si="2"/>
        <v>5.97955322265625</v>
      </c>
      <c r="F13">
        <f t="shared" si="3"/>
        <v>2.4453125</v>
      </c>
      <c r="G13">
        <f t="shared" si="4"/>
        <v>12.2265625</v>
      </c>
    </row>
    <row r="14" spans="1:12" ht="15.4" x14ac:dyDescent="0.45">
      <c r="A14" s="2">
        <v>13</v>
      </c>
      <c r="B14" s="2">
        <v>20</v>
      </c>
      <c r="C14">
        <f t="shared" si="0"/>
        <v>18.77734375</v>
      </c>
      <c r="D14">
        <f t="shared" si="1"/>
        <v>1.22265625</v>
      </c>
      <c r="E14">
        <f t="shared" si="2"/>
        <v>1.4948883056640625</v>
      </c>
      <c r="F14">
        <f t="shared" si="3"/>
        <v>1.22265625</v>
      </c>
      <c r="G14">
        <f t="shared" si="4"/>
        <v>6.11328125</v>
      </c>
    </row>
    <row r="15" spans="1:12" ht="15.4" x14ac:dyDescent="0.45">
      <c r="A15" s="2">
        <v>14</v>
      </c>
      <c r="B15" s="2">
        <v>17</v>
      </c>
      <c r="C15">
        <f t="shared" si="0"/>
        <v>19.388671875</v>
      </c>
      <c r="D15">
        <f t="shared" si="1"/>
        <v>-2.388671875</v>
      </c>
      <c r="E15">
        <f t="shared" si="2"/>
        <v>5.7057533264160156</v>
      </c>
      <c r="F15">
        <f t="shared" si="3"/>
        <v>2.388671875</v>
      </c>
      <c r="G15">
        <f t="shared" si="4"/>
        <v>14.051011029411764</v>
      </c>
    </row>
    <row r="16" spans="1:12" ht="15.4" x14ac:dyDescent="0.45">
      <c r="A16" s="2">
        <v>15</v>
      </c>
      <c r="B16" s="2">
        <v>24</v>
      </c>
      <c r="C16">
        <f t="shared" si="0"/>
        <v>18.1943359375</v>
      </c>
      <c r="D16">
        <f t="shared" si="1"/>
        <v>5.8056640625</v>
      </c>
      <c r="E16">
        <f t="shared" si="2"/>
        <v>33.705735206604004</v>
      </c>
      <c r="F16">
        <f t="shared" si="3"/>
        <v>5.8056640625</v>
      </c>
      <c r="G16">
        <f t="shared" si="4"/>
        <v>24.190266927083336</v>
      </c>
    </row>
    <row r="17" spans="1:7" ht="15.4" x14ac:dyDescent="0.45">
      <c r="A17" s="2">
        <v>16</v>
      </c>
      <c r="B17" s="2">
        <v>21</v>
      </c>
      <c r="C17">
        <f t="shared" si="0"/>
        <v>21.09716796875</v>
      </c>
      <c r="D17">
        <f t="shared" si="1"/>
        <v>-9.716796875E-2</v>
      </c>
      <c r="E17">
        <f t="shared" si="2"/>
        <v>9.4416141510009766E-3</v>
      </c>
      <c r="F17">
        <f t="shared" si="3"/>
        <v>9.716796875E-2</v>
      </c>
      <c r="G17">
        <f t="shared" si="4"/>
        <v>0.46270461309523808</v>
      </c>
    </row>
    <row r="18" spans="1:7" ht="15.4" x14ac:dyDescent="0.45">
      <c r="A18" s="2">
        <v>17</v>
      </c>
      <c r="B18" s="2">
        <v>22</v>
      </c>
      <c r="C18">
        <f t="shared" si="0"/>
        <v>21.048583984375</v>
      </c>
      <c r="D18">
        <f t="shared" si="1"/>
        <v>0.951416015625</v>
      </c>
      <c r="E18">
        <f t="shared" si="2"/>
        <v>0.90519243478775024</v>
      </c>
      <c r="F18">
        <f t="shared" si="3"/>
        <v>0.951416015625</v>
      </c>
      <c r="G18">
        <f t="shared" si="4"/>
        <v>4.3246182528409092</v>
      </c>
    </row>
    <row r="19" spans="1:7" ht="15.4" x14ac:dyDescent="0.45">
      <c r="A19" s="2">
        <v>18</v>
      </c>
      <c r="B19" s="2">
        <v>17</v>
      </c>
      <c r="C19">
        <f t="shared" si="0"/>
        <v>21.5242919921875</v>
      </c>
      <c r="D19">
        <f t="shared" si="1"/>
        <v>-4.5242919921875</v>
      </c>
      <c r="E19">
        <f t="shared" si="2"/>
        <v>20.469218030571938</v>
      </c>
      <c r="F19">
        <f t="shared" si="3"/>
        <v>4.5242919921875</v>
      </c>
      <c r="G19">
        <f t="shared" si="4"/>
        <v>26.613482306985293</v>
      </c>
    </row>
    <row r="20" spans="1:7" ht="15.4" x14ac:dyDescent="0.45">
      <c r="A20" s="2">
        <v>19</v>
      </c>
      <c r="B20" s="2">
        <v>24</v>
      </c>
      <c r="C20">
        <f t="shared" si="0"/>
        <v>19.26214599609375</v>
      </c>
      <c r="D20">
        <f t="shared" si="1"/>
        <v>4.73785400390625</v>
      </c>
      <c r="E20">
        <f t="shared" si="2"/>
        <v>22.447260562330484</v>
      </c>
      <c r="F20">
        <f t="shared" si="3"/>
        <v>4.73785400390625</v>
      </c>
      <c r="G20">
        <f t="shared" si="4"/>
        <v>19.741058349609375</v>
      </c>
    </row>
    <row r="21" spans="1:7" ht="15.4" x14ac:dyDescent="0.45">
      <c r="A21" s="2">
        <v>20</v>
      </c>
      <c r="B21" s="2">
        <v>23</v>
      </c>
      <c r="C21">
        <f t="shared" si="0"/>
        <v>21.631072998046875</v>
      </c>
      <c r="D21">
        <f t="shared" si="1"/>
        <v>1.368927001953125</v>
      </c>
      <c r="E21">
        <f t="shared" si="2"/>
        <v>1.8739611366763711</v>
      </c>
      <c r="F21">
        <f t="shared" si="3"/>
        <v>1.368927001953125</v>
      </c>
      <c r="G21">
        <f t="shared" si="4"/>
        <v>5.9518565302309785</v>
      </c>
    </row>
    <row r="22" spans="1:7" ht="15.4" x14ac:dyDescent="0.45">
      <c r="A22" s="2">
        <v>21</v>
      </c>
      <c r="B22" s="2">
        <v>26</v>
      </c>
      <c r="C22">
        <f t="shared" si="0"/>
        <v>22.315536499023438</v>
      </c>
      <c r="D22">
        <f t="shared" si="1"/>
        <v>3.6844635009765625</v>
      </c>
      <c r="E22">
        <f t="shared" si="2"/>
        <v>13.575271290028468</v>
      </c>
      <c r="F22">
        <f t="shared" si="3"/>
        <v>3.6844635009765625</v>
      </c>
      <c r="G22">
        <f t="shared" si="4"/>
        <v>14.171013465294472</v>
      </c>
    </row>
    <row r="23" spans="1:7" ht="15.4" x14ac:dyDescent="0.45">
      <c r="A23" s="2">
        <v>22</v>
      </c>
      <c r="B23" s="2">
        <v>23</v>
      </c>
      <c r="C23">
        <f t="shared" si="0"/>
        <v>24.157768249511719</v>
      </c>
      <c r="D23">
        <f t="shared" si="1"/>
        <v>-1.1577682495117188</v>
      </c>
      <c r="E23">
        <f t="shared" si="2"/>
        <v>1.3404273195774294</v>
      </c>
      <c r="F23">
        <f t="shared" si="3"/>
        <v>1.1577682495117188</v>
      </c>
      <c r="G23">
        <f t="shared" si="4"/>
        <v>5.0337749978770381</v>
      </c>
    </row>
    <row r="24" spans="1:7" ht="15.4" x14ac:dyDescent="0.45">
      <c r="A24" s="2">
        <v>23</v>
      </c>
      <c r="B24" s="2">
        <v>23</v>
      </c>
      <c r="C24">
        <f t="shared" si="0"/>
        <v>23.578884124755859</v>
      </c>
      <c r="D24">
        <f t="shared" si="1"/>
        <v>-0.57888412475585938</v>
      </c>
      <c r="E24">
        <f t="shared" si="2"/>
        <v>0.33510682989435736</v>
      </c>
      <c r="F24">
        <f t="shared" si="3"/>
        <v>0.57888412475585938</v>
      </c>
      <c r="G24">
        <f t="shared" si="4"/>
        <v>2.516887498938519</v>
      </c>
    </row>
    <row r="25" spans="1:7" ht="15.4" x14ac:dyDescent="0.45">
      <c r="A25" s="2">
        <v>24</v>
      </c>
      <c r="B25" s="2">
        <v>24</v>
      </c>
      <c r="C25">
        <f t="shared" si="0"/>
        <v>23.28944206237793</v>
      </c>
      <c r="D25">
        <f t="shared" si="1"/>
        <v>0.71055793762207031</v>
      </c>
      <c r="E25">
        <f t="shared" si="2"/>
        <v>0.50489258271772997</v>
      </c>
      <c r="F25">
        <f t="shared" si="3"/>
        <v>0.71055793762207031</v>
      </c>
      <c r="G25">
        <f t="shared" si="4"/>
        <v>2.960658073425293</v>
      </c>
    </row>
    <row r="26" spans="1:7" ht="15.4" x14ac:dyDescent="0.45">
      <c r="A26" s="2">
        <v>25</v>
      </c>
      <c r="B26" s="2">
        <v>20</v>
      </c>
      <c r="C26">
        <f t="shared" si="0"/>
        <v>23.644721031188965</v>
      </c>
      <c r="D26">
        <f t="shared" si="1"/>
        <v>-3.6447210311889648</v>
      </c>
      <c r="E26">
        <f t="shared" si="2"/>
        <v>13.283991395191151</v>
      </c>
      <c r="F26">
        <f t="shared" si="3"/>
        <v>3.6447210311889648</v>
      </c>
      <c r="G26">
        <f t="shared" si="4"/>
        <v>18.223605155944824</v>
      </c>
    </row>
    <row r="27" spans="1:7" ht="15.4" x14ac:dyDescent="0.45">
      <c r="A27" s="2">
        <v>26</v>
      </c>
      <c r="B27" s="2">
        <v>20</v>
      </c>
      <c r="C27">
        <f t="shared" si="0"/>
        <v>21.822360515594482</v>
      </c>
      <c r="D27">
        <f t="shared" si="1"/>
        <v>-1.8223605155944824</v>
      </c>
      <c r="E27">
        <f t="shared" si="2"/>
        <v>3.3209978487977878</v>
      </c>
      <c r="F27">
        <f t="shared" si="3"/>
        <v>1.8223605155944824</v>
      </c>
      <c r="G27">
        <f t="shared" si="4"/>
        <v>9.1118025779724121</v>
      </c>
    </row>
    <row r="28" spans="1:7" ht="15.4" x14ac:dyDescent="0.45">
      <c r="A28" s="2">
        <v>27</v>
      </c>
      <c r="B28" s="2">
        <v>15</v>
      </c>
      <c r="C28">
        <f t="shared" si="0"/>
        <v>20.911180257797241</v>
      </c>
      <c r="D28">
        <f t="shared" si="1"/>
        <v>-5.9111802577972412</v>
      </c>
      <c r="E28">
        <f t="shared" si="2"/>
        <v>34.942052040171859</v>
      </c>
      <c r="F28">
        <f t="shared" si="3"/>
        <v>5.9111802577972412</v>
      </c>
      <c r="G28">
        <f t="shared" si="4"/>
        <v>39.407868385314941</v>
      </c>
    </row>
    <row r="29" spans="1:7" ht="15.4" x14ac:dyDescent="0.45">
      <c r="A29" s="2">
        <v>28</v>
      </c>
      <c r="B29" s="2">
        <v>20</v>
      </c>
      <c r="C29">
        <f t="shared" si="0"/>
        <v>17.955590128898621</v>
      </c>
      <c r="D29">
        <f t="shared" si="1"/>
        <v>2.0444098711013794</v>
      </c>
      <c r="E29">
        <f t="shared" si="2"/>
        <v>4.1796117210567587</v>
      </c>
      <c r="F29">
        <f t="shared" si="3"/>
        <v>2.0444098711013794</v>
      </c>
      <c r="G29">
        <f t="shared" si="4"/>
        <v>10.222049355506897</v>
      </c>
    </row>
    <row r="30" spans="1:7" ht="15.4" x14ac:dyDescent="0.45">
      <c r="A30" s="2">
        <v>29</v>
      </c>
      <c r="B30" s="2">
        <v>17</v>
      </c>
      <c r="C30">
        <f t="shared" si="0"/>
        <v>18.97779506444931</v>
      </c>
      <c r="D30">
        <f t="shared" si="1"/>
        <v>-1.9777950644493103</v>
      </c>
      <c r="E30">
        <f t="shared" si="2"/>
        <v>3.9116733169600515</v>
      </c>
      <c r="F30">
        <f t="shared" si="3"/>
        <v>1.9777950644493103</v>
      </c>
      <c r="G30">
        <f t="shared" si="4"/>
        <v>11.634088614407707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77AB-1B6B-4E71-B2B4-C87030CDCCBF}">
  <dimension ref="A1:K30"/>
  <sheetViews>
    <sheetView workbookViewId="0">
      <selection activeCell="J17" sqref="J17"/>
    </sheetView>
  </sheetViews>
  <sheetFormatPr defaultRowHeight="14.25" x14ac:dyDescent="0.45"/>
  <cols>
    <col min="3" max="3" width="16.33203125" customWidth="1"/>
  </cols>
  <sheetData>
    <row r="1" spans="1:11" x14ac:dyDescent="0.45">
      <c r="A1" s="1" t="s">
        <v>0</v>
      </c>
      <c r="B1" s="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ht="15.4" x14ac:dyDescent="0.45">
      <c r="A2" s="2">
        <v>1</v>
      </c>
      <c r="B2" s="2">
        <v>17</v>
      </c>
      <c r="C2" t="e">
        <v>#N/A</v>
      </c>
      <c r="I2">
        <f>SUM(E6:E30)/24</f>
        <v>6.1899999999999986</v>
      </c>
      <c r="J2">
        <f>SUM(F6:F30)/24</f>
        <v>2.0333333333333337</v>
      </c>
      <c r="K2">
        <f>SUM(G6:G30)/24</f>
        <v>10.681907159928258</v>
      </c>
    </row>
    <row r="3" spans="1:11" ht="15.4" x14ac:dyDescent="0.45">
      <c r="A3" s="2">
        <v>2</v>
      </c>
      <c r="B3" s="2">
        <v>21</v>
      </c>
      <c r="C3" t="e">
        <v>#N/A</v>
      </c>
    </row>
    <row r="4" spans="1:11" ht="15.4" x14ac:dyDescent="0.45">
      <c r="A4" s="2">
        <v>3</v>
      </c>
      <c r="B4" s="2">
        <v>19</v>
      </c>
      <c r="C4" t="e">
        <v>#N/A</v>
      </c>
    </row>
    <row r="5" spans="1:11" ht="15.4" x14ac:dyDescent="0.45">
      <c r="A5" s="2">
        <v>4</v>
      </c>
      <c r="B5" s="2">
        <v>23</v>
      </c>
      <c r="C5" t="e">
        <v>#N/A</v>
      </c>
    </row>
    <row r="6" spans="1:11" ht="15.4" x14ac:dyDescent="0.45">
      <c r="A6" s="2">
        <v>5</v>
      </c>
      <c r="B6" s="2">
        <v>18</v>
      </c>
      <c r="C6">
        <f t="shared" ref="C6:C30" si="0">AVERAGE(B2:B6)</f>
        <v>19.600000000000001</v>
      </c>
      <c r="D6">
        <f>B6-C6</f>
        <v>-1.6000000000000014</v>
      </c>
      <c r="E6">
        <f>D6^2</f>
        <v>2.5600000000000045</v>
      </c>
      <c r="F6">
        <f>ABS(D6)</f>
        <v>1.6000000000000014</v>
      </c>
      <c r="G6">
        <f>ABS(D6/B6)*100</f>
        <v>8.8888888888888964</v>
      </c>
    </row>
    <row r="7" spans="1:11" ht="15.4" x14ac:dyDescent="0.45">
      <c r="A7" s="2">
        <v>6</v>
      </c>
      <c r="B7" s="2">
        <v>16</v>
      </c>
      <c r="C7">
        <f t="shared" si="0"/>
        <v>19.399999999999999</v>
      </c>
      <c r="D7">
        <f t="shared" ref="D7:D30" si="1">B7-C7</f>
        <v>-3.3999999999999986</v>
      </c>
      <c r="E7">
        <f t="shared" ref="E7:E30" si="2">D7^2</f>
        <v>11.55999999999999</v>
      </c>
      <c r="F7">
        <f t="shared" ref="F7:F30" si="3">ABS(D7)</f>
        <v>3.3999999999999986</v>
      </c>
      <c r="G7">
        <f t="shared" ref="G7:G30" si="4">ABS(D7/B7)*100</f>
        <v>21.249999999999993</v>
      </c>
    </row>
    <row r="8" spans="1:11" ht="15.4" x14ac:dyDescent="0.45">
      <c r="A8" s="2">
        <v>7</v>
      </c>
      <c r="B8" s="2">
        <v>20</v>
      </c>
      <c r="C8">
        <f t="shared" si="0"/>
        <v>19.2</v>
      </c>
      <c r="D8">
        <f t="shared" si="1"/>
        <v>0.80000000000000071</v>
      </c>
      <c r="E8">
        <f t="shared" si="2"/>
        <v>0.64000000000000112</v>
      </c>
      <c r="F8">
        <f t="shared" si="3"/>
        <v>0.80000000000000071</v>
      </c>
      <c r="G8">
        <f t="shared" si="4"/>
        <v>4.0000000000000036</v>
      </c>
    </row>
    <row r="9" spans="1:11" ht="15.4" x14ac:dyDescent="0.45">
      <c r="A9" s="2">
        <v>8</v>
      </c>
      <c r="B9" s="2">
        <v>18</v>
      </c>
      <c r="C9">
        <f t="shared" si="0"/>
        <v>19</v>
      </c>
      <c r="D9">
        <f t="shared" si="1"/>
        <v>-1</v>
      </c>
      <c r="E9">
        <f t="shared" si="2"/>
        <v>1</v>
      </c>
      <c r="F9">
        <f t="shared" si="3"/>
        <v>1</v>
      </c>
      <c r="G9">
        <f t="shared" si="4"/>
        <v>5.5555555555555554</v>
      </c>
    </row>
    <row r="10" spans="1:11" ht="15.4" x14ac:dyDescent="0.45">
      <c r="A10" s="2">
        <v>9</v>
      </c>
      <c r="B10" s="2">
        <v>22</v>
      </c>
      <c r="C10">
        <f t="shared" si="0"/>
        <v>18.8</v>
      </c>
      <c r="D10">
        <f t="shared" si="1"/>
        <v>3.1999999999999993</v>
      </c>
      <c r="E10">
        <f t="shared" si="2"/>
        <v>10.239999999999995</v>
      </c>
      <c r="F10">
        <f t="shared" si="3"/>
        <v>3.1999999999999993</v>
      </c>
      <c r="G10">
        <f t="shared" si="4"/>
        <v>14.545454545454541</v>
      </c>
    </row>
    <row r="11" spans="1:11" ht="15.4" x14ac:dyDescent="0.45">
      <c r="A11" s="2">
        <v>10</v>
      </c>
      <c r="B11" s="2">
        <v>20</v>
      </c>
      <c r="C11">
        <f t="shared" si="0"/>
        <v>19.2</v>
      </c>
      <c r="D11">
        <f t="shared" si="1"/>
        <v>0.80000000000000071</v>
      </c>
      <c r="E11">
        <f t="shared" si="2"/>
        <v>0.64000000000000112</v>
      </c>
      <c r="F11">
        <f t="shared" si="3"/>
        <v>0.80000000000000071</v>
      </c>
      <c r="G11">
        <f t="shared" si="4"/>
        <v>4.0000000000000036</v>
      </c>
    </row>
    <row r="12" spans="1:11" ht="15.4" x14ac:dyDescent="0.45">
      <c r="A12" s="2">
        <v>11</v>
      </c>
      <c r="B12" s="2">
        <v>15</v>
      </c>
      <c r="C12">
        <f t="shared" si="0"/>
        <v>19</v>
      </c>
      <c r="D12">
        <f t="shared" si="1"/>
        <v>-4</v>
      </c>
      <c r="E12">
        <f t="shared" si="2"/>
        <v>16</v>
      </c>
      <c r="F12">
        <f t="shared" si="3"/>
        <v>4</v>
      </c>
      <c r="G12">
        <f t="shared" si="4"/>
        <v>26.666666666666668</v>
      </c>
    </row>
    <row r="13" spans="1:11" ht="15.4" x14ac:dyDescent="0.45">
      <c r="A13" s="2">
        <v>12</v>
      </c>
      <c r="B13" s="2">
        <v>20</v>
      </c>
      <c r="C13">
        <f t="shared" si="0"/>
        <v>19</v>
      </c>
      <c r="D13">
        <f t="shared" si="1"/>
        <v>1</v>
      </c>
      <c r="E13">
        <f t="shared" si="2"/>
        <v>1</v>
      </c>
      <c r="F13">
        <f t="shared" si="3"/>
        <v>1</v>
      </c>
      <c r="G13">
        <f t="shared" si="4"/>
        <v>5</v>
      </c>
    </row>
    <row r="14" spans="1:11" ht="15.4" x14ac:dyDescent="0.45">
      <c r="A14" s="2">
        <v>13</v>
      </c>
      <c r="B14" s="2">
        <v>20</v>
      </c>
      <c r="C14">
        <f t="shared" si="0"/>
        <v>19.399999999999999</v>
      </c>
      <c r="D14">
        <f t="shared" si="1"/>
        <v>0.60000000000000142</v>
      </c>
      <c r="E14">
        <f t="shared" si="2"/>
        <v>0.36000000000000171</v>
      </c>
      <c r="F14">
        <f t="shared" si="3"/>
        <v>0.60000000000000142</v>
      </c>
      <c r="G14">
        <f t="shared" si="4"/>
        <v>3.0000000000000071</v>
      </c>
    </row>
    <row r="15" spans="1:11" ht="15.4" x14ac:dyDescent="0.45">
      <c r="A15" s="2">
        <v>14</v>
      </c>
      <c r="B15" s="2">
        <v>17</v>
      </c>
      <c r="C15">
        <f t="shared" si="0"/>
        <v>18.399999999999999</v>
      </c>
      <c r="D15">
        <f t="shared" si="1"/>
        <v>-1.3999999999999986</v>
      </c>
      <c r="E15">
        <f t="shared" si="2"/>
        <v>1.959999999999996</v>
      </c>
      <c r="F15">
        <f t="shared" si="3"/>
        <v>1.3999999999999986</v>
      </c>
      <c r="G15">
        <f t="shared" si="4"/>
        <v>8.2352941176470509</v>
      </c>
    </row>
    <row r="16" spans="1:11" ht="15.4" x14ac:dyDescent="0.45">
      <c r="A16" s="2">
        <v>15</v>
      </c>
      <c r="B16" s="2">
        <v>24</v>
      </c>
      <c r="C16">
        <f t="shared" si="0"/>
        <v>19.2</v>
      </c>
      <c r="D16">
        <f t="shared" si="1"/>
        <v>4.8000000000000007</v>
      </c>
      <c r="E16">
        <f t="shared" si="2"/>
        <v>23.040000000000006</v>
      </c>
      <c r="F16">
        <f t="shared" si="3"/>
        <v>4.8000000000000007</v>
      </c>
      <c r="G16">
        <f t="shared" si="4"/>
        <v>20.000000000000004</v>
      </c>
    </row>
    <row r="17" spans="1:7" ht="15.4" x14ac:dyDescent="0.45">
      <c r="A17" s="2">
        <v>16</v>
      </c>
      <c r="B17" s="2">
        <v>21</v>
      </c>
      <c r="C17">
        <f t="shared" si="0"/>
        <v>20.399999999999999</v>
      </c>
      <c r="D17">
        <f t="shared" si="1"/>
        <v>0.60000000000000142</v>
      </c>
      <c r="E17">
        <f t="shared" si="2"/>
        <v>0.36000000000000171</v>
      </c>
      <c r="F17">
        <f t="shared" si="3"/>
        <v>0.60000000000000142</v>
      </c>
      <c r="G17">
        <f t="shared" si="4"/>
        <v>2.8571428571428639</v>
      </c>
    </row>
    <row r="18" spans="1:7" ht="15.4" x14ac:dyDescent="0.45">
      <c r="A18" s="2">
        <v>17</v>
      </c>
      <c r="B18" s="2">
        <v>22</v>
      </c>
      <c r="C18">
        <f t="shared" si="0"/>
        <v>20.8</v>
      </c>
      <c r="D18">
        <f t="shared" si="1"/>
        <v>1.1999999999999993</v>
      </c>
      <c r="E18">
        <f t="shared" si="2"/>
        <v>1.4399999999999984</v>
      </c>
      <c r="F18">
        <f t="shared" si="3"/>
        <v>1.1999999999999993</v>
      </c>
      <c r="G18">
        <f t="shared" si="4"/>
        <v>5.4545454545454515</v>
      </c>
    </row>
    <row r="19" spans="1:7" ht="15.4" x14ac:dyDescent="0.45">
      <c r="A19" s="2">
        <v>18</v>
      </c>
      <c r="B19" s="2">
        <v>17</v>
      </c>
      <c r="C19">
        <f t="shared" si="0"/>
        <v>20.2</v>
      </c>
      <c r="D19">
        <f t="shared" si="1"/>
        <v>-3.1999999999999993</v>
      </c>
      <c r="E19">
        <f t="shared" si="2"/>
        <v>10.239999999999995</v>
      </c>
      <c r="F19">
        <f t="shared" si="3"/>
        <v>3.1999999999999993</v>
      </c>
      <c r="G19">
        <f t="shared" si="4"/>
        <v>18.823529411764703</v>
      </c>
    </row>
    <row r="20" spans="1:7" ht="15.4" x14ac:dyDescent="0.45">
      <c r="A20" s="2">
        <v>19</v>
      </c>
      <c r="B20" s="2">
        <v>24</v>
      </c>
      <c r="C20">
        <f t="shared" si="0"/>
        <v>21.6</v>
      </c>
      <c r="D20">
        <f t="shared" si="1"/>
        <v>2.3999999999999986</v>
      </c>
      <c r="E20">
        <f t="shared" si="2"/>
        <v>5.7599999999999936</v>
      </c>
      <c r="F20">
        <f t="shared" si="3"/>
        <v>2.3999999999999986</v>
      </c>
      <c r="G20">
        <f t="shared" si="4"/>
        <v>9.9999999999999929</v>
      </c>
    </row>
    <row r="21" spans="1:7" ht="15.4" x14ac:dyDescent="0.45">
      <c r="A21" s="2">
        <v>20</v>
      </c>
      <c r="B21" s="2">
        <v>23</v>
      </c>
      <c r="C21">
        <f t="shared" si="0"/>
        <v>21.4</v>
      </c>
      <c r="D21">
        <f t="shared" si="1"/>
        <v>1.6000000000000014</v>
      </c>
      <c r="E21">
        <f t="shared" si="2"/>
        <v>2.5600000000000045</v>
      </c>
      <c r="F21">
        <f t="shared" si="3"/>
        <v>1.6000000000000014</v>
      </c>
      <c r="G21">
        <f t="shared" si="4"/>
        <v>6.9565217391304408</v>
      </c>
    </row>
    <row r="22" spans="1:7" ht="15.4" x14ac:dyDescent="0.45">
      <c r="A22" s="2">
        <v>21</v>
      </c>
      <c r="B22" s="2">
        <v>26</v>
      </c>
      <c r="C22">
        <f t="shared" si="0"/>
        <v>22.4</v>
      </c>
      <c r="D22">
        <f t="shared" si="1"/>
        <v>3.6000000000000014</v>
      </c>
      <c r="E22">
        <f t="shared" si="2"/>
        <v>12.96000000000001</v>
      </c>
      <c r="F22">
        <f t="shared" si="3"/>
        <v>3.6000000000000014</v>
      </c>
      <c r="G22">
        <f t="shared" si="4"/>
        <v>13.846153846153852</v>
      </c>
    </row>
    <row r="23" spans="1:7" ht="15.4" x14ac:dyDescent="0.45">
      <c r="A23" s="2">
        <v>22</v>
      </c>
      <c r="B23" s="2">
        <v>23</v>
      </c>
      <c r="C23">
        <f t="shared" si="0"/>
        <v>22.6</v>
      </c>
      <c r="D23">
        <f t="shared" si="1"/>
        <v>0.39999999999999858</v>
      </c>
      <c r="E23">
        <f t="shared" si="2"/>
        <v>0.15999999999999887</v>
      </c>
      <c r="F23">
        <f t="shared" si="3"/>
        <v>0.39999999999999858</v>
      </c>
      <c r="G23">
        <f t="shared" si="4"/>
        <v>1.7391304347826024</v>
      </c>
    </row>
    <row r="24" spans="1:7" ht="15.4" x14ac:dyDescent="0.45">
      <c r="A24" s="2">
        <v>23</v>
      </c>
      <c r="B24" s="2">
        <v>23</v>
      </c>
      <c r="C24">
        <f t="shared" si="0"/>
        <v>23.8</v>
      </c>
      <c r="D24">
        <f t="shared" si="1"/>
        <v>-0.80000000000000071</v>
      </c>
      <c r="E24">
        <f t="shared" si="2"/>
        <v>0.64000000000000112</v>
      </c>
      <c r="F24">
        <f t="shared" si="3"/>
        <v>0.80000000000000071</v>
      </c>
      <c r="G24">
        <f t="shared" si="4"/>
        <v>3.4782608695652204</v>
      </c>
    </row>
    <row r="25" spans="1:7" ht="15.4" x14ac:dyDescent="0.45">
      <c r="A25" s="2">
        <v>24</v>
      </c>
      <c r="B25" s="2">
        <v>24</v>
      </c>
      <c r="C25">
        <f t="shared" si="0"/>
        <v>23.8</v>
      </c>
      <c r="D25">
        <f t="shared" si="1"/>
        <v>0.19999999999999929</v>
      </c>
      <c r="E25">
        <f t="shared" si="2"/>
        <v>3.9999999999999716E-2</v>
      </c>
      <c r="F25">
        <f t="shared" si="3"/>
        <v>0.19999999999999929</v>
      </c>
      <c r="G25">
        <f t="shared" si="4"/>
        <v>0.83333333333333037</v>
      </c>
    </row>
    <row r="26" spans="1:7" ht="15.4" x14ac:dyDescent="0.45">
      <c r="A26" s="2">
        <v>25</v>
      </c>
      <c r="B26" s="2">
        <v>20</v>
      </c>
      <c r="C26">
        <f t="shared" si="0"/>
        <v>23.2</v>
      </c>
      <c r="D26">
        <f t="shared" si="1"/>
        <v>-3.1999999999999993</v>
      </c>
      <c r="E26">
        <f t="shared" si="2"/>
        <v>10.239999999999995</v>
      </c>
      <c r="F26">
        <f t="shared" si="3"/>
        <v>3.1999999999999993</v>
      </c>
      <c r="G26">
        <f t="shared" si="4"/>
        <v>15.999999999999998</v>
      </c>
    </row>
    <row r="27" spans="1:7" ht="15.4" x14ac:dyDescent="0.45">
      <c r="A27" s="2">
        <v>26</v>
      </c>
      <c r="B27" s="2">
        <v>20</v>
      </c>
      <c r="C27">
        <f t="shared" si="0"/>
        <v>22</v>
      </c>
      <c r="D27">
        <f t="shared" si="1"/>
        <v>-2</v>
      </c>
      <c r="E27">
        <f t="shared" si="2"/>
        <v>4</v>
      </c>
      <c r="F27">
        <f t="shared" si="3"/>
        <v>2</v>
      </c>
      <c r="G27">
        <f t="shared" si="4"/>
        <v>10</v>
      </c>
    </row>
    <row r="28" spans="1:7" ht="15.4" x14ac:dyDescent="0.45">
      <c r="A28" s="2">
        <v>27</v>
      </c>
      <c r="B28" s="2">
        <v>15</v>
      </c>
      <c r="C28">
        <f t="shared" si="0"/>
        <v>20.399999999999999</v>
      </c>
      <c r="D28">
        <f t="shared" si="1"/>
        <v>-5.3999999999999986</v>
      </c>
      <c r="E28">
        <f t="shared" si="2"/>
        <v>29.159999999999986</v>
      </c>
      <c r="F28">
        <f t="shared" si="3"/>
        <v>5.3999999999999986</v>
      </c>
      <c r="G28">
        <f t="shared" si="4"/>
        <v>35.999999999999993</v>
      </c>
    </row>
    <row r="29" spans="1:7" ht="15.4" x14ac:dyDescent="0.45">
      <c r="A29" s="2">
        <v>28</v>
      </c>
      <c r="B29" s="2">
        <v>20</v>
      </c>
      <c r="C29">
        <f t="shared" si="0"/>
        <v>19.8</v>
      </c>
      <c r="D29">
        <f t="shared" si="1"/>
        <v>0.19999999999999929</v>
      </c>
      <c r="E29">
        <f t="shared" si="2"/>
        <v>3.9999999999999716E-2</v>
      </c>
      <c r="F29">
        <f t="shared" si="3"/>
        <v>0.19999999999999929</v>
      </c>
      <c r="G29">
        <f t="shared" si="4"/>
        <v>0.99999999999999634</v>
      </c>
    </row>
    <row r="30" spans="1:7" ht="15.4" x14ac:dyDescent="0.45">
      <c r="A30" s="2">
        <v>29</v>
      </c>
      <c r="B30" s="2">
        <v>17</v>
      </c>
      <c r="C30">
        <f t="shared" si="0"/>
        <v>18.399999999999999</v>
      </c>
      <c r="D30">
        <f t="shared" si="1"/>
        <v>-1.3999999999999986</v>
      </c>
      <c r="E30">
        <f t="shared" si="2"/>
        <v>1.959999999999996</v>
      </c>
      <c r="F30">
        <f t="shared" si="3"/>
        <v>1.3999999999999986</v>
      </c>
      <c r="G30">
        <f t="shared" si="4"/>
        <v>8.2352941176470509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9ECE-65ED-4C00-BF25-E22B5B907966}">
  <dimension ref="A1:K30"/>
  <sheetViews>
    <sheetView workbookViewId="0">
      <selection activeCell="L21" sqref="L21"/>
    </sheetView>
  </sheetViews>
  <sheetFormatPr defaultRowHeight="14.25" x14ac:dyDescent="0.45"/>
  <cols>
    <col min="3" max="3" width="16.796875" customWidth="1"/>
  </cols>
  <sheetData>
    <row r="1" spans="1:11" x14ac:dyDescent="0.45">
      <c r="A1" s="1" t="s">
        <v>0</v>
      </c>
      <c r="B1" s="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ht="15.4" x14ac:dyDescent="0.45">
      <c r="A2" s="2">
        <v>1</v>
      </c>
      <c r="B2" s="2">
        <v>17</v>
      </c>
      <c r="C2" t="e">
        <v>#N/A</v>
      </c>
      <c r="I2">
        <f>SUM(E5:E30)/25</f>
        <v>5.625</v>
      </c>
      <c r="J2">
        <f>SUM(F5:F30)/25</f>
        <v>1.96</v>
      </c>
      <c r="K2">
        <f>SUM(G5:G30)/25</f>
        <v>10.15136025526051</v>
      </c>
    </row>
    <row r="3" spans="1:11" ht="15.4" x14ac:dyDescent="0.45">
      <c r="A3" s="2">
        <v>2</v>
      </c>
      <c r="B3" s="2">
        <v>21</v>
      </c>
      <c r="C3" t="e">
        <v>#N/A</v>
      </c>
    </row>
    <row r="4" spans="1:11" ht="15.4" x14ac:dyDescent="0.45">
      <c r="A4" s="2">
        <v>3</v>
      </c>
      <c r="B4" s="2">
        <v>19</v>
      </c>
      <c r="C4" t="e">
        <v>#N/A</v>
      </c>
    </row>
    <row r="5" spans="1:11" ht="15.4" x14ac:dyDescent="0.45">
      <c r="A5" s="2">
        <v>4</v>
      </c>
      <c r="B5" s="2">
        <v>23</v>
      </c>
      <c r="C5">
        <f t="shared" ref="C5:C30" si="0">AVERAGE(B2:B5)</f>
        <v>20</v>
      </c>
      <c r="D5">
        <f>B5-C5</f>
        <v>3</v>
      </c>
      <c r="E5">
        <f>D5^2</f>
        <v>9</v>
      </c>
      <c r="F5">
        <f>ABS(D5)</f>
        <v>3</v>
      </c>
      <c r="G5">
        <f>ABS(D5/B5)*100</f>
        <v>13.043478260869565</v>
      </c>
    </row>
    <row r="6" spans="1:11" ht="15.4" x14ac:dyDescent="0.45">
      <c r="A6" s="2">
        <v>5</v>
      </c>
      <c r="B6" s="2">
        <v>18</v>
      </c>
      <c r="C6">
        <f t="shared" si="0"/>
        <v>20.25</v>
      </c>
      <c r="D6">
        <f t="shared" ref="D6:D30" si="1">B6-C6</f>
        <v>-2.25</v>
      </c>
      <c r="E6">
        <f t="shared" ref="E6:E30" si="2">D6^2</f>
        <v>5.0625</v>
      </c>
      <c r="F6">
        <f t="shared" ref="F6:F30" si="3">ABS(D6)</f>
        <v>2.25</v>
      </c>
      <c r="G6">
        <f t="shared" ref="G6:G30" si="4">ABS(D6/B6)*100</f>
        <v>12.5</v>
      </c>
    </row>
    <row r="7" spans="1:11" ht="15.4" x14ac:dyDescent="0.45">
      <c r="A7" s="2">
        <v>6</v>
      </c>
      <c r="B7" s="2">
        <v>16</v>
      </c>
      <c r="C7">
        <f t="shared" si="0"/>
        <v>19</v>
      </c>
      <c r="D7">
        <f t="shared" si="1"/>
        <v>-3</v>
      </c>
      <c r="E7">
        <f t="shared" si="2"/>
        <v>9</v>
      </c>
      <c r="F7">
        <f t="shared" si="3"/>
        <v>3</v>
      </c>
      <c r="G7">
        <f t="shared" si="4"/>
        <v>18.75</v>
      </c>
    </row>
    <row r="8" spans="1:11" ht="15.4" x14ac:dyDescent="0.45">
      <c r="A8" s="2">
        <v>7</v>
      </c>
      <c r="B8" s="2">
        <v>20</v>
      </c>
      <c r="C8">
        <f t="shared" si="0"/>
        <v>19.25</v>
      </c>
      <c r="D8">
        <f t="shared" si="1"/>
        <v>0.75</v>
      </c>
      <c r="E8">
        <f t="shared" si="2"/>
        <v>0.5625</v>
      </c>
      <c r="F8">
        <f t="shared" si="3"/>
        <v>0.75</v>
      </c>
      <c r="G8">
        <f t="shared" si="4"/>
        <v>3.75</v>
      </c>
    </row>
    <row r="9" spans="1:11" ht="15.4" x14ac:dyDescent="0.45">
      <c r="A9" s="2">
        <v>8</v>
      </c>
      <c r="B9" s="2">
        <v>18</v>
      </c>
      <c r="C9">
        <f t="shared" si="0"/>
        <v>18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</row>
    <row r="10" spans="1:11" ht="15.4" x14ac:dyDescent="0.45">
      <c r="A10" s="2">
        <v>9</v>
      </c>
      <c r="B10" s="2">
        <v>22</v>
      </c>
      <c r="C10">
        <f t="shared" si="0"/>
        <v>19</v>
      </c>
      <c r="D10">
        <f t="shared" si="1"/>
        <v>3</v>
      </c>
      <c r="E10">
        <f t="shared" si="2"/>
        <v>9</v>
      </c>
      <c r="F10">
        <f t="shared" si="3"/>
        <v>3</v>
      </c>
      <c r="G10">
        <f t="shared" si="4"/>
        <v>13.636363636363635</v>
      </c>
    </row>
    <row r="11" spans="1:11" ht="15.4" x14ac:dyDescent="0.45">
      <c r="A11" s="2">
        <v>10</v>
      </c>
      <c r="B11" s="2">
        <v>20</v>
      </c>
      <c r="C11">
        <f t="shared" si="0"/>
        <v>20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11" ht="15.4" x14ac:dyDescent="0.45">
      <c r="A12" s="2">
        <v>11</v>
      </c>
      <c r="B12" s="2">
        <v>15</v>
      </c>
      <c r="C12">
        <f t="shared" si="0"/>
        <v>18.75</v>
      </c>
      <c r="D12">
        <f t="shared" si="1"/>
        <v>-3.75</v>
      </c>
      <c r="E12">
        <f t="shared" si="2"/>
        <v>14.0625</v>
      </c>
      <c r="F12">
        <f t="shared" si="3"/>
        <v>3.75</v>
      </c>
      <c r="G12">
        <f t="shared" si="4"/>
        <v>25</v>
      </c>
    </row>
    <row r="13" spans="1:11" ht="15.4" x14ac:dyDescent="0.45">
      <c r="A13" s="2">
        <v>12</v>
      </c>
      <c r="B13" s="2">
        <v>20</v>
      </c>
      <c r="C13">
        <f t="shared" si="0"/>
        <v>19.25</v>
      </c>
      <c r="D13">
        <f t="shared" si="1"/>
        <v>0.75</v>
      </c>
      <c r="E13">
        <f t="shared" si="2"/>
        <v>0.5625</v>
      </c>
      <c r="F13">
        <f t="shared" si="3"/>
        <v>0.75</v>
      </c>
      <c r="G13">
        <f t="shared" si="4"/>
        <v>3.75</v>
      </c>
    </row>
    <row r="14" spans="1:11" ht="15.4" x14ac:dyDescent="0.45">
      <c r="A14" s="2">
        <v>13</v>
      </c>
      <c r="B14" s="2">
        <v>20</v>
      </c>
      <c r="C14">
        <f t="shared" si="0"/>
        <v>18.75</v>
      </c>
      <c r="D14">
        <f t="shared" si="1"/>
        <v>1.25</v>
      </c>
      <c r="E14">
        <f t="shared" si="2"/>
        <v>1.5625</v>
      </c>
      <c r="F14">
        <f t="shared" si="3"/>
        <v>1.25</v>
      </c>
      <c r="G14">
        <f t="shared" si="4"/>
        <v>6.25</v>
      </c>
    </row>
    <row r="15" spans="1:11" ht="15.4" x14ac:dyDescent="0.45">
      <c r="A15" s="2">
        <v>14</v>
      </c>
      <c r="B15" s="2">
        <v>17</v>
      </c>
      <c r="C15">
        <f t="shared" si="0"/>
        <v>18</v>
      </c>
      <c r="D15">
        <f t="shared" si="1"/>
        <v>-1</v>
      </c>
      <c r="E15">
        <f t="shared" si="2"/>
        <v>1</v>
      </c>
      <c r="F15">
        <f t="shared" si="3"/>
        <v>1</v>
      </c>
      <c r="G15">
        <f t="shared" si="4"/>
        <v>5.8823529411764701</v>
      </c>
    </row>
    <row r="16" spans="1:11" ht="15.4" x14ac:dyDescent="0.45">
      <c r="A16" s="2">
        <v>15</v>
      </c>
      <c r="B16" s="2">
        <v>24</v>
      </c>
      <c r="C16">
        <f t="shared" si="0"/>
        <v>20.25</v>
      </c>
      <c r="D16">
        <f t="shared" si="1"/>
        <v>3.75</v>
      </c>
      <c r="E16">
        <f t="shared" si="2"/>
        <v>14.0625</v>
      </c>
      <c r="F16">
        <f t="shared" si="3"/>
        <v>3.75</v>
      </c>
      <c r="G16">
        <f t="shared" si="4"/>
        <v>15.625</v>
      </c>
    </row>
    <row r="17" spans="1:7" ht="15.4" x14ac:dyDescent="0.45">
      <c r="A17" s="2">
        <v>16</v>
      </c>
      <c r="B17" s="2">
        <v>21</v>
      </c>
      <c r="C17">
        <f t="shared" si="0"/>
        <v>20.5</v>
      </c>
      <c r="D17">
        <f t="shared" si="1"/>
        <v>0.5</v>
      </c>
      <c r="E17">
        <f t="shared" si="2"/>
        <v>0.25</v>
      </c>
      <c r="F17">
        <f t="shared" si="3"/>
        <v>0.5</v>
      </c>
      <c r="G17">
        <f t="shared" si="4"/>
        <v>2.3809523809523809</v>
      </c>
    </row>
    <row r="18" spans="1:7" ht="15.4" x14ac:dyDescent="0.45">
      <c r="A18" s="2">
        <v>17</v>
      </c>
      <c r="B18" s="2">
        <v>22</v>
      </c>
      <c r="C18">
        <f t="shared" si="0"/>
        <v>21</v>
      </c>
      <c r="D18">
        <f t="shared" si="1"/>
        <v>1</v>
      </c>
      <c r="E18">
        <f t="shared" si="2"/>
        <v>1</v>
      </c>
      <c r="F18">
        <f t="shared" si="3"/>
        <v>1</v>
      </c>
      <c r="G18">
        <f t="shared" si="4"/>
        <v>4.5454545454545459</v>
      </c>
    </row>
    <row r="19" spans="1:7" ht="15.4" x14ac:dyDescent="0.45">
      <c r="A19" s="2">
        <v>18</v>
      </c>
      <c r="B19" s="2">
        <v>17</v>
      </c>
      <c r="C19">
        <f t="shared" si="0"/>
        <v>21</v>
      </c>
      <c r="D19">
        <f t="shared" si="1"/>
        <v>-4</v>
      </c>
      <c r="E19">
        <f t="shared" si="2"/>
        <v>16</v>
      </c>
      <c r="F19">
        <f t="shared" si="3"/>
        <v>4</v>
      </c>
      <c r="G19">
        <f t="shared" si="4"/>
        <v>23.52941176470588</v>
      </c>
    </row>
    <row r="20" spans="1:7" ht="15.4" x14ac:dyDescent="0.45">
      <c r="A20" s="2">
        <v>19</v>
      </c>
      <c r="B20" s="2">
        <v>24</v>
      </c>
      <c r="C20">
        <f t="shared" si="0"/>
        <v>21</v>
      </c>
      <c r="D20">
        <f t="shared" si="1"/>
        <v>3</v>
      </c>
      <c r="E20">
        <f t="shared" si="2"/>
        <v>9</v>
      </c>
      <c r="F20">
        <f t="shared" si="3"/>
        <v>3</v>
      </c>
      <c r="G20">
        <f t="shared" si="4"/>
        <v>12.5</v>
      </c>
    </row>
    <row r="21" spans="1:7" ht="15.4" x14ac:dyDescent="0.45">
      <c r="A21" s="2">
        <v>20</v>
      </c>
      <c r="B21" s="2">
        <v>23</v>
      </c>
      <c r="C21">
        <f t="shared" si="0"/>
        <v>21.5</v>
      </c>
      <c r="D21">
        <f t="shared" si="1"/>
        <v>1.5</v>
      </c>
      <c r="E21">
        <f t="shared" si="2"/>
        <v>2.25</v>
      </c>
      <c r="F21">
        <f t="shared" si="3"/>
        <v>1.5</v>
      </c>
      <c r="G21">
        <f t="shared" si="4"/>
        <v>6.5217391304347823</v>
      </c>
    </row>
    <row r="22" spans="1:7" ht="15.4" x14ac:dyDescent="0.45">
      <c r="A22" s="2">
        <v>21</v>
      </c>
      <c r="B22" s="2">
        <v>26</v>
      </c>
      <c r="C22">
        <f t="shared" si="0"/>
        <v>22.5</v>
      </c>
      <c r="D22">
        <f t="shared" si="1"/>
        <v>3.5</v>
      </c>
      <c r="E22">
        <f t="shared" si="2"/>
        <v>12.25</v>
      </c>
      <c r="F22">
        <f t="shared" si="3"/>
        <v>3.5</v>
      </c>
      <c r="G22">
        <f t="shared" si="4"/>
        <v>13.461538461538462</v>
      </c>
    </row>
    <row r="23" spans="1:7" ht="15.4" x14ac:dyDescent="0.45">
      <c r="A23" s="2">
        <v>22</v>
      </c>
      <c r="B23" s="2">
        <v>23</v>
      </c>
      <c r="C23">
        <f t="shared" si="0"/>
        <v>24</v>
      </c>
      <c r="D23">
        <f t="shared" si="1"/>
        <v>-1</v>
      </c>
      <c r="E23">
        <f t="shared" si="2"/>
        <v>1</v>
      </c>
      <c r="F23">
        <f t="shared" si="3"/>
        <v>1</v>
      </c>
      <c r="G23">
        <f t="shared" si="4"/>
        <v>4.3478260869565215</v>
      </c>
    </row>
    <row r="24" spans="1:7" ht="15.4" x14ac:dyDescent="0.45">
      <c r="A24" s="2">
        <v>23</v>
      </c>
      <c r="B24" s="2">
        <v>23</v>
      </c>
      <c r="C24">
        <f t="shared" si="0"/>
        <v>23.75</v>
      </c>
      <c r="D24">
        <f t="shared" si="1"/>
        <v>-0.75</v>
      </c>
      <c r="E24">
        <f t="shared" si="2"/>
        <v>0.5625</v>
      </c>
      <c r="F24">
        <f t="shared" si="3"/>
        <v>0.75</v>
      </c>
      <c r="G24">
        <f t="shared" si="4"/>
        <v>3.2608695652173911</v>
      </c>
    </row>
    <row r="25" spans="1:7" ht="15.4" x14ac:dyDescent="0.45">
      <c r="A25" s="2">
        <v>24</v>
      </c>
      <c r="B25" s="2">
        <v>24</v>
      </c>
      <c r="C25">
        <f t="shared" si="0"/>
        <v>24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1:7" ht="15.4" x14ac:dyDescent="0.45">
      <c r="A26" s="2">
        <v>25</v>
      </c>
      <c r="B26" s="2">
        <v>20</v>
      </c>
      <c r="C26">
        <f t="shared" si="0"/>
        <v>22.5</v>
      </c>
      <c r="D26">
        <f t="shared" si="1"/>
        <v>-2.5</v>
      </c>
      <c r="E26">
        <f t="shared" si="2"/>
        <v>6.25</v>
      </c>
      <c r="F26">
        <f t="shared" si="3"/>
        <v>2.5</v>
      </c>
      <c r="G26">
        <f t="shared" si="4"/>
        <v>12.5</v>
      </c>
    </row>
    <row r="27" spans="1:7" ht="15.4" x14ac:dyDescent="0.45">
      <c r="A27" s="2">
        <v>26</v>
      </c>
      <c r="B27" s="2">
        <v>20</v>
      </c>
      <c r="C27">
        <f t="shared" si="0"/>
        <v>21.75</v>
      </c>
      <c r="D27">
        <f t="shared" si="1"/>
        <v>-1.75</v>
      </c>
      <c r="E27">
        <f t="shared" si="2"/>
        <v>3.0625</v>
      </c>
      <c r="F27">
        <f t="shared" si="3"/>
        <v>1.75</v>
      </c>
      <c r="G27">
        <f t="shared" si="4"/>
        <v>8.75</v>
      </c>
    </row>
    <row r="28" spans="1:7" ht="15.4" x14ac:dyDescent="0.45">
      <c r="A28" s="2">
        <v>27</v>
      </c>
      <c r="B28" s="2">
        <v>15</v>
      </c>
      <c r="C28">
        <f t="shared" si="0"/>
        <v>19.75</v>
      </c>
      <c r="D28">
        <f t="shared" si="1"/>
        <v>-4.75</v>
      </c>
      <c r="E28">
        <f t="shared" si="2"/>
        <v>22.5625</v>
      </c>
      <c r="F28">
        <f t="shared" si="3"/>
        <v>4.75</v>
      </c>
      <c r="G28">
        <f t="shared" si="4"/>
        <v>31.666666666666664</v>
      </c>
    </row>
    <row r="29" spans="1:7" ht="15.4" x14ac:dyDescent="0.45">
      <c r="A29" s="2">
        <v>28</v>
      </c>
      <c r="B29" s="2">
        <v>20</v>
      </c>
      <c r="C29">
        <f t="shared" si="0"/>
        <v>18.75</v>
      </c>
      <c r="D29">
        <f t="shared" si="1"/>
        <v>1.25</v>
      </c>
      <c r="E29">
        <f t="shared" si="2"/>
        <v>1.5625</v>
      </c>
      <c r="F29">
        <f t="shared" si="3"/>
        <v>1.25</v>
      </c>
      <c r="G29">
        <f t="shared" si="4"/>
        <v>6.25</v>
      </c>
    </row>
    <row r="30" spans="1:7" ht="15.4" x14ac:dyDescent="0.45">
      <c r="A30" s="2">
        <v>29</v>
      </c>
      <c r="B30" s="2">
        <v>17</v>
      </c>
      <c r="C30">
        <f t="shared" si="0"/>
        <v>18</v>
      </c>
      <c r="D30">
        <f t="shared" si="1"/>
        <v>-1</v>
      </c>
      <c r="E30">
        <f t="shared" si="2"/>
        <v>1</v>
      </c>
      <c r="F30">
        <f t="shared" si="3"/>
        <v>1</v>
      </c>
      <c r="G30">
        <f t="shared" si="4"/>
        <v>5.8823529411764701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1957-FB7A-45E4-8A88-5A71B763183F}">
  <dimension ref="A1:K30"/>
  <sheetViews>
    <sheetView tabSelected="1" workbookViewId="0">
      <selection activeCell="I13" sqref="I13"/>
    </sheetView>
  </sheetViews>
  <sheetFormatPr defaultRowHeight="14.25" x14ac:dyDescent="0.45"/>
  <cols>
    <col min="3" max="3" width="18.33203125" customWidth="1"/>
    <col min="4" max="4" width="10.19921875" customWidth="1"/>
    <col min="5" max="5" width="10.46484375" customWidth="1"/>
    <col min="6" max="6" width="10.53125" customWidth="1"/>
  </cols>
  <sheetData>
    <row r="1" spans="1:11" x14ac:dyDescent="0.45">
      <c r="A1" s="1" t="s">
        <v>0</v>
      </c>
      <c r="B1" s="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</row>
    <row r="2" spans="1:11" ht="15.4" x14ac:dyDescent="0.45">
      <c r="A2" s="2">
        <v>1</v>
      </c>
      <c r="B2" s="2">
        <v>17</v>
      </c>
      <c r="C2" t="e">
        <v>#N/A</v>
      </c>
      <c r="I2">
        <f>SUM(E4:E30)/26</f>
        <v>4.2863247863247871</v>
      </c>
      <c r="J2">
        <f>SUM(F4:F30)/26</f>
        <v>1.7564102564102559</v>
      </c>
      <c r="K2">
        <f>SUM(G4:G30)/26</f>
        <v>9.1251052950590648</v>
      </c>
    </row>
    <row r="3" spans="1:11" ht="15.4" x14ac:dyDescent="0.45">
      <c r="A3" s="2">
        <v>2</v>
      </c>
      <c r="B3" s="2">
        <v>21</v>
      </c>
      <c r="C3" t="e">
        <v>#N/A</v>
      </c>
    </row>
    <row r="4" spans="1:11" ht="15.4" x14ac:dyDescent="0.45">
      <c r="A4" s="2">
        <v>3</v>
      </c>
      <c r="B4" s="2">
        <v>19</v>
      </c>
      <c r="C4">
        <f t="shared" ref="C4:C30" si="0">AVERAGE(B2:B4)</f>
        <v>19</v>
      </c>
      <c r="D4">
        <f>B4-C4</f>
        <v>0</v>
      </c>
      <c r="E4">
        <f>D4^2</f>
        <v>0</v>
      </c>
      <c r="F4">
        <f>ABS(D4)</f>
        <v>0</v>
      </c>
      <c r="G4">
        <f>ABS((B4-C4)/B4)*100</f>
        <v>0</v>
      </c>
    </row>
    <row r="5" spans="1:11" ht="15.4" x14ac:dyDescent="0.45">
      <c r="A5" s="2">
        <v>4</v>
      </c>
      <c r="B5" s="2">
        <v>23</v>
      </c>
      <c r="C5">
        <f t="shared" si="0"/>
        <v>21</v>
      </c>
      <c r="D5">
        <f t="shared" ref="D5:D30" si="1">B5-C5</f>
        <v>2</v>
      </c>
      <c r="E5">
        <f t="shared" ref="E5:E30" si="2">D5^2</f>
        <v>4</v>
      </c>
      <c r="F5">
        <f t="shared" ref="F5:F30" si="3">ABS(D5)</f>
        <v>2</v>
      </c>
      <c r="G5">
        <f t="shared" ref="G5:G30" si="4">ABS((B5-C5)/B5)*100</f>
        <v>8.695652173913043</v>
      </c>
    </row>
    <row r="6" spans="1:11" ht="15.4" x14ac:dyDescent="0.45">
      <c r="A6" s="2">
        <v>5</v>
      </c>
      <c r="B6" s="2">
        <v>18</v>
      </c>
      <c r="C6">
        <f t="shared" si="0"/>
        <v>20</v>
      </c>
      <c r="D6">
        <f t="shared" si="1"/>
        <v>-2</v>
      </c>
      <c r="E6">
        <f t="shared" si="2"/>
        <v>4</v>
      </c>
      <c r="F6">
        <f t="shared" si="3"/>
        <v>2</v>
      </c>
      <c r="G6">
        <f t="shared" si="4"/>
        <v>11.111111111111111</v>
      </c>
    </row>
    <row r="7" spans="1:11" ht="15.4" x14ac:dyDescent="0.45">
      <c r="A7" s="2">
        <v>6</v>
      </c>
      <c r="B7" s="2">
        <v>16</v>
      </c>
      <c r="C7">
        <f t="shared" si="0"/>
        <v>19</v>
      </c>
      <c r="D7">
        <f t="shared" si="1"/>
        <v>-3</v>
      </c>
      <c r="E7">
        <f t="shared" si="2"/>
        <v>9</v>
      </c>
      <c r="F7">
        <f t="shared" si="3"/>
        <v>3</v>
      </c>
      <c r="G7">
        <f t="shared" si="4"/>
        <v>18.75</v>
      </c>
    </row>
    <row r="8" spans="1:11" ht="15.4" x14ac:dyDescent="0.45">
      <c r="A8" s="2">
        <v>7</v>
      </c>
      <c r="B8" s="2">
        <v>20</v>
      </c>
      <c r="C8">
        <f t="shared" si="0"/>
        <v>18</v>
      </c>
      <c r="D8">
        <f t="shared" si="1"/>
        <v>2</v>
      </c>
      <c r="E8">
        <f t="shared" si="2"/>
        <v>4</v>
      </c>
      <c r="F8">
        <f t="shared" si="3"/>
        <v>2</v>
      </c>
      <c r="G8">
        <f t="shared" si="4"/>
        <v>10</v>
      </c>
    </row>
    <row r="9" spans="1:11" ht="15.4" x14ac:dyDescent="0.45">
      <c r="A9" s="2">
        <v>8</v>
      </c>
      <c r="B9" s="2">
        <v>18</v>
      </c>
      <c r="C9">
        <f t="shared" si="0"/>
        <v>18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</row>
    <row r="10" spans="1:11" ht="15.4" x14ac:dyDescent="0.45">
      <c r="A10" s="2">
        <v>9</v>
      </c>
      <c r="B10" s="2">
        <v>22</v>
      </c>
      <c r="C10">
        <f t="shared" si="0"/>
        <v>20</v>
      </c>
      <c r="D10">
        <f t="shared" si="1"/>
        <v>2</v>
      </c>
      <c r="E10">
        <f t="shared" si="2"/>
        <v>4</v>
      </c>
      <c r="F10">
        <f t="shared" si="3"/>
        <v>2</v>
      </c>
      <c r="G10">
        <f t="shared" si="4"/>
        <v>9.0909090909090917</v>
      </c>
    </row>
    <row r="11" spans="1:11" ht="15.4" x14ac:dyDescent="0.45">
      <c r="A11" s="2">
        <v>10</v>
      </c>
      <c r="B11" s="2">
        <v>20</v>
      </c>
      <c r="C11">
        <f t="shared" si="0"/>
        <v>20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11" ht="15.4" x14ac:dyDescent="0.45">
      <c r="A12" s="2">
        <v>11</v>
      </c>
      <c r="B12" s="2">
        <v>15</v>
      </c>
      <c r="C12">
        <f t="shared" si="0"/>
        <v>19</v>
      </c>
      <c r="D12">
        <f t="shared" si="1"/>
        <v>-4</v>
      </c>
      <c r="E12">
        <f t="shared" si="2"/>
        <v>16</v>
      </c>
      <c r="F12">
        <f t="shared" si="3"/>
        <v>4</v>
      </c>
      <c r="G12">
        <f t="shared" si="4"/>
        <v>26.666666666666668</v>
      </c>
    </row>
    <row r="13" spans="1:11" ht="15.4" x14ac:dyDescent="0.45">
      <c r="A13" s="2">
        <v>12</v>
      </c>
      <c r="B13" s="2">
        <v>20</v>
      </c>
      <c r="C13">
        <f t="shared" si="0"/>
        <v>18.333333333333332</v>
      </c>
      <c r="D13">
        <f t="shared" si="1"/>
        <v>1.6666666666666679</v>
      </c>
      <c r="E13">
        <f t="shared" si="2"/>
        <v>2.7777777777777817</v>
      </c>
      <c r="F13">
        <f t="shared" si="3"/>
        <v>1.6666666666666679</v>
      </c>
      <c r="G13">
        <f t="shared" si="4"/>
        <v>8.3333333333333393</v>
      </c>
    </row>
    <row r="14" spans="1:11" ht="15.4" x14ac:dyDescent="0.45">
      <c r="A14" s="2">
        <v>13</v>
      </c>
      <c r="B14" s="2">
        <v>20</v>
      </c>
      <c r="C14">
        <f t="shared" si="0"/>
        <v>18.333333333333332</v>
      </c>
      <c r="D14">
        <f t="shared" si="1"/>
        <v>1.6666666666666679</v>
      </c>
      <c r="E14">
        <f t="shared" si="2"/>
        <v>2.7777777777777817</v>
      </c>
      <c r="F14">
        <f t="shared" si="3"/>
        <v>1.6666666666666679</v>
      </c>
      <c r="G14">
        <f t="shared" si="4"/>
        <v>8.3333333333333393</v>
      </c>
    </row>
    <row r="15" spans="1:11" ht="15.4" x14ac:dyDescent="0.45">
      <c r="A15" s="2">
        <v>14</v>
      </c>
      <c r="B15" s="2">
        <v>17</v>
      </c>
      <c r="C15">
        <f t="shared" si="0"/>
        <v>19</v>
      </c>
      <c r="D15">
        <f t="shared" si="1"/>
        <v>-2</v>
      </c>
      <c r="E15">
        <f t="shared" si="2"/>
        <v>4</v>
      </c>
      <c r="F15">
        <f t="shared" si="3"/>
        <v>2</v>
      </c>
      <c r="G15">
        <f t="shared" si="4"/>
        <v>11.76470588235294</v>
      </c>
    </row>
    <row r="16" spans="1:11" ht="15.4" x14ac:dyDescent="0.45">
      <c r="A16" s="2">
        <v>15</v>
      </c>
      <c r="B16" s="2">
        <v>24</v>
      </c>
      <c r="C16">
        <f t="shared" si="0"/>
        <v>20.333333333333332</v>
      </c>
      <c r="D16">
        <f t="shared" si="1"/>
        <v>3.6666666666666679</v>
      </c>
      <c r="E16">
        <f t="shared" si="2"/>
        <v>13.444444444444454</v>
      </c>
      <c r="F16">
        <f t="shared" si="3"/>
        <v>3.6666666666666679</v>
      </c>
      <c r="G16">
        <f t="shared" si="4"/>
        <v>15.277777777777782</v>
      </c>
    </row>
    <row r="17" spans="1:7" ht="15.4" x14ac:dyDescent="0.45">
      <c r="A17" s="2">
        <v>16</v>
      </c>
      <c r="B17" s="2">
        <v>21</v>
      </c>
      <c r="C17">
        <f t="shared" si="0"/>
        <v>20.666666666666668</v>
      </c>
      <c r="D17">
        <f t="shared" si="1"/>
        <v>0.33333333333333215</v>
      </c>
      <c r="E17">
        <f t="shared" si="2"/>
        <v>0.11111111111111033</v>
      </c>
      <c r="F17">
        <f t="shared" si="3"/>
        <v>0.33333333333333215</v>
      </c>
      <c r="G17">
        <f t="shared" si="4"/>
        <v>1.5873015873015817</v>
      </c>
    </row>
    <row r="18" spans="1:7" ht="15.4" x14ac:dyDescent="0.45">
      <c r="A18" s="2">
        <v>17</v>
      </c>
      <c r="B18" s="2">
        <v>22</v>
      </c>
      <c r="C18">
        <f t="shared" si="0"/>
        <v>22.333333333333332</v>
      </c>
      <c r="D18">
        <f t="shared" si="1"/>
        <v>-0.33333333333333215</v>
      </c>
      <c r="E18">
        <f t="shared" si="2"/>
        <v>0.11111111111111033</v>
      </c>
      <c r="F18">
        <f t="shared" si="3"/>
        <v>0.33333333333333215</v>
      </c>
      <c r="G18">
        <f t="shared" si="4"/>
        <v>1.5151515151515098</v>
      </c>
    </row>
    <row r="19" spans="1:7" ht="15.4" x14ac:dyDescent="0.45">
      <c r="A19" s="2">
        <v>18</v>
      </c>
      <c r="B19" s="2">
        <v>17</v>
      </c>
      <c r="C19">
        <f t="shared" si="0"/>
        <v>20</v>
      </c>
      <c r="D19">
        <f t="shared" si="1"/>
        <v>-3</v>
      </c>
      <c r="E19">
        <f t="shared" si="2"/>
        <v>9</v>
      </c>
      <c r="F19">
        <f t="shared" si="3"/>
        <v>3</v>
      </c>
      <c r="G19">
        <f t="shared" si="4"/>
        <v>17.647058823529413</v>
      </c>
    </row>
    <row r="20" spans="1:7" ht="15.4" x14ac:dyDescent="0.45">
      <c r="A20" s="2">
        <v>19</v>
      </c>
      <c r="B20" s="2">
        <v>24</v>
      </c>
      <c r="C20">
        <f t="shared" si="0"/>
        <v>21</v>
      </c>
      <c r="D20">
        <f t="shared" si="1"/>
        <v>3</v>
      </c>
      <c r="E20">
        <f t="shared" si="2"/>
        <v>9</v>
      </c>
      <c r="F20">
        <f t="shared" si="3"/>
        <v>3</v>
      </c>
      <c r="G20">
        <f t="shared" si="4"/>
        <v>12.5</v>
      </c>
    </row>
    <row r="21" spans="1:7" ht="15.4" x14ac:dyDescent="0.45">
      <c r="A21" s="2">
        <v>20</v>
      </c>
      <c r="B21" s="2">
        <v>23</v>
      </c>
      <c r="C21">
        <f t="shared" si="0"/>
        <v>21.333333333333332</v>
      </c>
      <c r="D21">
        <f t="shared" si="1"/>
        <v>1.6666666666666679</v>
      </c>
      <c r="E21">
        <f t="shared" si="2"/>
        <v>2.7777777777777817</v>
      </c>
      <c r="F21">
        <f t="shared" si="3"/>
        <v>1.6666666666666679</v>
      </c>
      <c r="G21">
        <f t="shared" si="4"/>
        <v>7.2463768115942084</v>
      </c>
    </row>
    <row r="22" spans="1:7" ht="15.4" x14ac:dyDescent="0.45">
      <c r="A22" s="2">
        <v>21</v>
      </c>
      <c r="B22" s="2">
        <v>26</v>
      </c>
      <c r="C22">
        <f t="shared" si="0"/>
        <v>24.333333333333332</v>
      </c>
      <c r="D22">
        <f t="shared" si="1"/>
        <v>1.6666666666666679</v>
      </c>
      <c r="E22">
        <f t="shared" si="2"/>
        <v>2.7777777777777817</v>
      </c>
      <c r="F22">
        <f t="shared" si="3"/>
        <v>1.6666666666666679</v>
      </c>
      <c r="G22">
        <f t="shared" si="4"/>
        <v>6.410256410256415</v>
      </c>
    </row>
    <row r="23" spans="1:7" ht="15.4" x14ac:dyDescent="0.45">
      <c r="A23" s="2">
        <v>22</v>
      </c>
      <c r="B23" s="2">
        <v>23</v>
      </c>
      <c r="C23">
        <f t="shared" si="0"/>
        <v>24</v>
      </c>
      <c r="D23">
        <f t="shared" si="1"/>
        <v>-1</v>
      </c>
      <c r="E23">
        <f t="shared" si="2"/>
        <v>1</v>
      </c>
      <c r="F23">
        <f t="shared" si="3"/>
        <v>1</v>
      </c>
      <c r="G23">
        <f t="shared" si="4"/>
        <v>4.3478260869565215</v>
      </c>
    </row>
    <row r="24" spans="1:7" ht="15.4" x14ac:dyDescent="0.45">
      <c r="A24" s="2">
        <v>23</v>
      </c>
      <c r="B24" s="2">
        <v>23</v>
      </c>
      <c r="C24">
        <f t="shared" si="0"/>
        <v>24</v>
      </c>
      <c r="D24">
        <f t="shared" si="1"/>
        <v>-1</v>
      </c>
      <c r="E24">
        <f t="shared" si="2"/>
        <v>1</v>
      </c>
      <c r="F24">
        <f t="shared" si="3"/>
        <v>1</v>
      </c>
      <c r="G24">
        <f t="shared" si="4"/>
        <v>4.3478260869565215</v>
      </c>
    </row>
    <row r="25" spans="1:7" ht="15.4" x14ac:dyDescent="0.45">
      <c r="A25" s="2">
        <v>24</v>
      </c>
      <c r="B25" s="2">
        <v>24</v>
      </c>
      <c r="C25">
        <f t="shared" si="0"/>
        <v>23.333333333333332</v>
      </c>
      <c r="D25">
        <f t="shared" si="1"/>
        <v>0.66666666666666785</v>
      </c>
      <c r="E25">
        <f t="shared" si="2"/>
        <v>0.44444444444444603</v>
      </c>
      <c r="F25">
        <f t="shared" si="3"/>
        <v>0.66666666666666785</v>
      </c>
      <c r="G25">
        <f t="shared" si="4"/>
        <v>2.777777777777783</v>
      </c>
    </row>
    <row r="26" spans="1:7" ht="15.4" x14ac:dyDescent="0.45">
      <c r="A26" s="2">
        <v>25</v>
      </c>
      <c r="B26" s="2">
        <v>20</v>
      </c>
      <c r="C26">
        <f t="shared" si="0"/>
        <v>22.333333333333332</v>
      </c>
      <c r="D26">
        <f t="shared" si="1"/>
        <v>-2.3333333333333321</v>
      </c>
      <c r="E26">
        <f t="shared" si="2"/>
        <v>5.4444444444444393</v>
      </c>
      <c r="F26">
        <f t="shared" si="3"/>
        <v>2.3333333333333321</v>
      </c>
      <c r="G26">
        <f t="shared" si="4"/>
        <v>11.666666666666661</v>
      </c>
    </row>
    <row r="27" spans="1:7" ht="15.4" x14ac:dyDescent="0.45">
      <c r="A27" s="2">
        <v>26</v>
      </c>
      <c r="B27" s="2">
        <v>20</v>
      </c>
      <c r="C27">
        <f t="shared" si="0"/>
        <v>21.333333333333332</v>
      </c>
      <c r="D27">
        <f t="shared" si="1"/>
        <v>-1.3333333333333321</v>
      </c>
      <c r="E27">
        <f t="shared" si="2"/>
        <v>1.7777777777777746</v>
      </c>
      <c r="F27">
        <f t="shared" si="3"/>
        <v>1.3333333333333321</v>
      </c>
      <c r="G27">
        <f t="shared" si="4"/>
        <v>6.6666666666666607</v>
      </c>
    </row>
    <row r="28" spans="1:7" ht="15.4" x14ac:dyDescent="0.45">
      <c r="A28" s="2">
        <v>27</v>
      </c>
      <c r="B28" s="2">
        <v>15</v>
      </c>
      <c r="C28">
        <f t="shared" si="0"/>
        <v>18.333333333333332</v>
      </c>
      <c r="D28">
        <f t="shared" si="1"/>
        <v>-3.3333333333333321</v>
      </c>
      <c r="E28">
        <f t="shared" si="2"/>
        <v>11.111111111111104</v>
      </c>
      <c r="F28">
        <f t="shared" si="3"/>
        <v>3.3333333333333321</v>
      </c>
      <c r="G28">
        <f t="shared" si="4"/>
        <v>22.222222222222214</v>
      </c>
    </row>
    <row r="29" spans="1:7" ht="15.4" x14ac:dyDescent="0.45">
      <c r="A29" s="2">
        <v>28</v>
      </c>
      <c r="B29" s="2">
        <v>20</v>
      </c>
      <c r="C29">
        <f t="shared" si="0"/>
        <v>18.333333333333332</v>
      </c>
      <c r="D29">
        <f t="shared" si="1"/>
        <v>1.6666666666666679</v>
      </c>
      <c r="E29">
        <f t="shared" si="2"/>
        <v>2.7777777777777817</v>
      </c>
      <c r="F29">
        <f t="shared" si="3"/>
        <v>1.6666666666666679</v>
      </c>
      <c r="G29">
        <f t="shared" si="4"/>
        <v>8.3333333333333393</v>
      </c>
    </row>
    <row r="30" spans="1:7" ht="15.4" x14ac:dyDescent="0.45">
      <c r="A30" s="2">
        <v>29</v>
      </c>
      <c r="B30" s="2">
        <v>17</v>
      </c>
      <c r="C30">
        <f t="shared" si="0"/>
        <v>17.333333333333332</v>
      </c>
      <c r="D30">
        <f t="shared" si="1"/>
        <v>-0.33333333333333215</v>
      </c>
      <c r="E30">
        <f t="shared" si="2"/>
        <v>0.11111111111111033</v>
      </c>
      <c r="F30">
        <f t="shared" si="3"/>
        <v>0.33333333333333215</v>
      </c>
      <c r="G30">
        <f t="shared" si="4"/>
        <v>1.9607843137254832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Answer Report 1</vt:lpstr>
      <vt:lpstr>Sales Data 0</vt:lpstr>
      <vt:lpstr>Sales data 1</vt:lpstr>
      <vt:lpstr>Sales Data2</vt:lpstr>
      <vt:lpstr>Sales 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Jennifer and Tom Smith</cp:lastModifiedBy>
  <dcterms:created xsi:type="dcterms:W3CDTF">2021-04-19T03:52:47Z</dcterms:created>
  <dcterms:modified xsi:type="dcterms:W3CDTF">2025-02-17T02:35:39Z</dcterms:modified>
</cp:coreProperties>
</file>