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PivotChartFilter="1" defaultThemeVersion="124226"/>
  <bookViews>
    <workbookView xWindow="240" yWindow="105" windowWidth="18720" windowHeight="8520" activeTab="3"/>
  </bookViews>
  <sheets>
    <sheet name="Hoja1" sheetId="1" r:id="rId1"/>
    <sheet name="orificios" sheetId="2" r:id="rId2"/>
    <sheet name="Hoja3" sheetId="3" r:id="rId3"/>
    <sheet name="Hoja2" sheetId="4" r:id="rId4"/>
  </sheets>
  <calcPr calcId="125725"/>
</workbook>
</file>

<file path=xl/calcChain.xml><?xml version="1.0" encoding="utf-8"?>
<calcChain xmlns="http://schemas.openxmlformats.org/spreadsheetml/2006/main">
  <c r="D27" i="4"/>
  <c r="C27"/>
  <c r="D26"/>
  <c r="C26"/>
  <c r="D25"/>
  <c r="C25"/>
</calcChain>
</file>

<file path=xl/sharedStrings.xml><?xml version="1.0" encoding="utf-8"?>
<sst xmlns="http://schemas.openxmlformats.org/spreadsheetml/2006/main" count="56" uniqueCount="29">
  <si>
    <t>Manual</t>
  </si>
  <si>
    <t>32A1</t>
  </si>
  <si>
    <t>32A2</t>
  </si>
  <si>
    <t>32B2</t>
  </si>
  <si>
    <t>32C3</t>
  </si>
  <si>
    <t>32B3</t>
  </si>
  <si>
    <t>32C1</t>
  </si>
  <si>
    <t>TraumaPlan</t>
  </si>
  <si>
    <t>32A3</t>
  </si>
  <si>
    <t>Un orificio</t>
  </si>
  <si>
    <t>Ningún orificio</t>
  </si>
  <si>
    <t>Dos orificios</t>
  </si>
  <si>
    <t>Reconocidos</t>
  </si>
  <si>
    <t>35-46</t>
  </si>
  <si>
    <t>minutos</t>
  </si>
  <si>
    <t>hora</t>
  </si>
  <si>
    <t>15-20</t>
  </si>
  <si>
    <t>4 médicos</t>
  </si>
  <si>
    <t>32C2</t>
  </si>
  <si>
    <t>42A1</t>
  </si>
  <si>
    <t>42A2</t>
  </si>
  <si>
    <t>42A3</t>
  </si>
  <si>
    <t>42B3</t>
  </si>
  <si>
    <t>42C3</t>
  </si>
  <si>
    <t>Convencional</t>
  </si>
  <si>
    <t>Nuestra Propuesta</t>
  </si>
  <si>
    <t>min</t>
  </si>
  <si>
    <t>max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</si>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</sst>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F3D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strRef>
              <c:f>Hoja1!$B$2</c:f>
              <c:strCache>
                <c:ptCount val="1"/>
                <c:pt idx="0">
                  <c:v>Manual</c:v>
                </c:pt>
              </c:strCache>
            </c:strRef>
          </c:tx>
          <c:marker>
            <c:symbol val="diamond"/>
            <c:size val="5"/>
          </c:marker>
          <c:cat>
            <c:strRef>
              <c:f>Hoja1!$C$1:$I$1</c:f>
              <c:strCache>
                <c:ptCount val="7"/>
                <c:pt idx="0">
                  <c:v>32A1</c:v>
                </c:pt>
                <c:pt idx="1">
                  <c:v>32A2</c:v>
                </c:pt>
                <c:pt idx="2">
                  <c:v>32C3</c:v>
                </c:pt>
                <c:pt idx="3">
                  <c:v>32B2</c:v>
                </c:pt>
                <c:pt idx="4">
                  <c:v>32B3</c:v>
                </c:pt>
                <c:pt idx="5">
                  <c:v>32C1</c:v>
                </c:pt>
                <c:pt idx="6">
                  <c:v>32C3</c:v>
                </c:pt>
              </c:strCache>
            </c:strRef>
          </c:cat>
          <c:val>
            <c:numRef>
              <c:f>Hoja1!$C$2:$I$2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tx>
            <c:strRef>
              <c:f>Hoja1!$B$3</c:f>
              <c:strCache>
                <c:ptCount val="1"/>
                <c:pt idx="0">
                  <c:v>TraumaPlan</c:v>
                </c:pt>
              </c:strCache>
            </c:strRef>
          </c:tx>
          <c:marker>
            <c:symbol val="square"/>
            <c:size val="5"/>
          </c:marker>
          <c:cat>
            <c:strRef>
              <c:f>Hoja1!$C$1:$I$1</c:f>
              <c:strCache>
                <c:ptCount val="7"/>
                <c:pt idx="0">
                  <c:v>32A1</c:v>
                </c:pt>
                <c:pt idx="1">
                  <c:v>32A2</c:v>
                </c:pt>
                <c:pt idx="2">
                  <c:v>32C3</c:v>
                </c:pt>
                <c:pt idx="3">
                  <c:v>32B2</c:v>
                </c:pt>
                <c:pt idx="4">
                  <c:v>32B3</c:v>
                </c:pt>
                <c:pt idx="5">
                  <c:v>32C1</c:v>
                </c:pt>
                <c:pt idx="6">
                  <c:v>32C3</c:v>
                </c:pt>
              </c:strCache>
            </c:strRef>
          </c:cat>
          <c:val>
            <c:numRef>
              <c:f>Hoja1!$C$3:$I$3</c:f>
              <c:numCache>
                <c:formatCode>General</c:formatCode>
                <c:ptCount val="7"/>
              </c:numCache>
            </c:numRef>
          </c:val>
        </c:ser>
        <c:marker val="1"/>
        <c:axId val="73335168"/>
        <c:axId val="73336704"/>
      </c:lineChart>
      <c:catAx>
        <c:axId val="73335168"/>
        <c:scaling>
          <c:orientation val="minMax"/>
        </c:scaling>
        <c:axPos val="b"/>
        <c:majorTickMark val="none"/>
        <c:tickLblPos val="nextTo"/>
        <c:crossAx val="73336704"/>
        <c:crosses val="autoZero"/>
        <c:auto val="1"/>
        <c:lblAlgn val="ctr"/>
        <c:lblOffset val="100"/>
      </c:catAx>
      <c:valAx>
        <c:axId val="733367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Minutos</a:t>
                </a:r>
              </a:p>
            </c:rich>
          </c:tx>
          <c:layout>
            <c:manualLayout>
              <c:xMode val="edge"/>
              <c:yMode val="edge"/>
              <c:x val="0.13055555555555542"/>
              <c:y val="0.37177092446777488"/>
            </c:manualLayout>
          </c:layout>
        </c:title>
        <c:numFmt formatCode="General" sourceLinked="1"/>
        <c:majorTickMark val="none"/>
        <c:tickLblPos val="nextTo"/>
        <c:crossAx val="7333516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spPr>
    <a:ln>
      <a:noFill/>
    </a:ln>
  </c:spPr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orificios!$B$1</c:f>
              <c:strCache>
                <c:ptCount val="1"/>
                <c:pt idx="0">
                  <c:v>Reconocidos</c:v>
                </c:pt>
              </c:strCache>
            </c:strRef>
          </c:tx>
          <c:cat>
            <c:strRef>
              <c:f>orificios!$A$2:$A$4</c:f>
              <c:strCache>
                <c:ptCount val="3"/>
                <c:pt idx="0">
                  <c:v>Ningún orificio</c:v>
                </c:pt>
                <c:pt idx="1">
                  <c:v>Un orificio</c:v>
                </c:pt>
                <c:pt idx="2">
                  <c:v>Dos orificios</c:v>
                </c:pt>
              </c:strCache>
            </c:strRef>
          </c:cat>
          <c:val>
            <c:numRef>
              <c:f>orificios!$B$2:$B$4</c:f>
              <c:numCache>
                <c:formatCode>0%</c:formatCode>
                <c:ptCount val="3"/>
                <c:pt idx="0" formatCode="0.00%">
                  <c:v>5.33E-2</c:v>
                </c:pt>
                <c:pt idx="1">
                  <c:v>0.2</c:v>
                </c:pt>
                <c:pt idx="2" formatCode="0.00%">
                  <c:v>0.83109999999999995</c:v>
                </c:pt>
              </c:numCache>
            </c:numRef>
          </c:val>
        </c:ser>
        <c:axId val="73346432"/>
        <c:axId val="73741440"/>
      </c:barChart>
      <c:catAx>
        <c:axId val="73346432"/>
        <c:scaling>
          <c:orientation val="minMax"/>
        </c:scaling>
        <c:axPos val="b"/>
        <c:majorTickMark val="none"/>
        <c:tickLblPos val="nextTo"/>
        <c:crossAx val="73741440"/>
        <c:crosses val="autoZero"/>
        <c:auto val="1"/>
        <c:lblAlgn val="ctr"/>
        <c:lblOffset val="100"/>
      </c:catAx>
      <c:valAx>
        <c:axId val="7374144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VE"/>
                  <a:t>Porcentaje de Detección</a:t>
                </a:r>
              </a:p>
            </c:rich>
          </c:tx>
        </c:title>
        <c:numFmt formatCode="0%" sourceLinked="0"/>
        <c:majorTickMark val="none"/>
        <c:tickLblPos val="nextTo"/>
        <c:crossAx val="7334643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spPr>
    <a:ln>
      <a:noFill/>
    </a:ln>
  </c:spPr>
  <c:txPr>
    <a:bodyPr/>
    <a:lstStyle/>
    <a:p>
      <a:pPr>
        <a:defRPr sz="140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strRef>
              <c:f>Hoja2!$C$3</c:f>
              <c:strCache>
                <c:ptCount val="1"/>
                <c:pt idx="0">
                  <c:v>Convencional</c:v>
                </c:pt>
              </c:strCache>
            </c:strRef>
          </c:tx>
          <c:marker>
            <c:symbol val="none"/>
          </c:marker>
          <c:cat>
            <c:strRef>
              <c:f>Hoja2!$B$4:$B$23</c:f>
              <c:strCache>
                <c:ptCount val="20"/>
                <c:pt idx="0">
                  <c:v>32A1</c:v>
                </c:pt>
                <c:pt idx="1">
                  <c:v>32A1</c:v>
                </c:pt>
                <c:pt idx="2">
                  <c:v>32A3</c:v>
                </c:pt>
                <c:pt idx="3">
                  <c:v>32B3</c:v>
                </c:pt>
                <c:pt idx="4">
                  <c:v>32B3</c:v>
                </c:pt>
                <c:pt idx="5">
                  <c:v>32B3</c:v>
                </c:pt>
                <c:pt idx="6">
                  <c:v>32B3</c:v>
                </c:pt>
                <c:pt idx="7">
                  <c:v>32C1</c:v>
                </c:pt>
                <c:pt idx="8">
                  <c:v>32C1</c:v>
                </c:pt>
                <c:pt idx="9">
                  <c:v>32C2</c:v>
                </c:pt>
                <c:pt idx="10">
                  <c:v>32C3</c:v>
                </c:pt>
                <c:pt idx="11">
                  <c:v>32C3</c:v>
                </c:pt>
                <c:pt idx="12">
                  <c:v>42A1</c:v>
                </c:pt>
                <c:pt idx="13">
                  <c:v>42A1</c:v>
                </c:pt>
                <c:pt idx="14">
                  <c:v>42A2</c:v>
                </c:pt>
                <c:pt idx="15">
                  <c:v>42A3</c:v>
                </c:pt>
                <c:pt idx="16">
                  <c:v>42B3</c:v>
                </c:pt>
                <c:pt idx="17">
                  <c:v>42B3</c:v>
                </c:pt>
                <c:pt idx="18">
                  <c:v>42B3</c:v>
                </c:pt>
                <c:pt idx="19">
                  <c:v>42C3</c:v>
                </c:pt>
              </c:strCache>
            </c:strRef>
          </c:cat>
          <c:val>
            <c:numRef>
              <c:f>Hoja2!$C$4:$C$23</c:f>
              <c:numCache>
                <c:formatCode>General</c:formatCode>
                <c:ptCount val="20"/>
                <c:pt idx="0">
                  <c:v>41</c:v>
                </c:pt>
                <c:pt idx="1">
                  <c:v>45</c:v>
                </c:pt>
                <c:pt idx="2">
                  <c:v>38</c:v>
                </c:pt>
                <c:pt idx="3">
                  <c:v>35</c:v>
                </c:pt>
                <c:pt idx="4">
                  <c:v>46</c:v>
                </c:pt>
                <c:pt idx="5">
                  <c:v>39</c:v>
                </c:pt>
                <c:pt idx="6">
                  <c:v>44</c:v>
                </c:pt>
                <c:pt idx="7">
                  <c:v>47</c:v>
                </c:pt>
                <c:pt idx="8">
                  <c:v>38</c:v>
                </c:pt>
                <c:pt idx="9">
                  <c:v>32</c:v>
                </c:pt>
                <c:pt idx="10">
                  <c:v>65</c:v>
                </c:pt>
                <c:pt idx="11">
                  <c:v>57</c:v>
                </c:pt>
                <c:pt idx="12">
                  <c:v>39</c:v>
                </c:pt>
                <c:pt idx="13">
                  <c:v>47</c:v>
                </c:pt>
                <c:pt idx="14">
                  <c:v>49</c:v>
                </c:pt>
                <c:pt idx="15">
                  <c:v>45</c:v>
                </c:pt>
                <c:pt idx="16">
                  <c:v>49</c:v>
                </c:pt>
                <c:pt idx="17">
                  <c:v>48</c:v>
                </c:pt>
                <c:pt idx="18">
                  <c:v>54</c:v>
                </c:pt>
                <c:pt idx="19">
                  <c:v>60</c:v>
                </c:pt>
              </c:numCache>
            </c:numRef>
          </c:val>
        </c:ser>
        <c:ser>
          <c:idx val="1"/>
          <c:order val="1"/>
          <c:tx>
            <c:strRef>
              <c:f>Hoja2!$D$3</c:f>
              <c:strCache>
                <c:ptCount val="1"/>
                <c:pt idx="0">
                  <c:v>Nuestra Propuesta</c:v>
                </c:pt>
              </c:strCache>
            </c:strRef>
          </c:tx>
          <c:marker>
            <c:symbol val="none"/>
          </c:marker>
          <c:cat>
            <c:strRef>
              <c:f>Hoja2!$B$4:$B$23</c:f>
              <c:strCache>
                <c:ptCount val="20"/>
                <c:pt idx="0">
                  <c:v>32A1</c:v>
                </c:pt>
                <c:pt idx="1">
                  <c:v>32A1</c:v>
                </c:pt>
                <c:pt idx="2">
                  <c:v>32A3</c:v>
                </c:pt>
                <c:pt idx="3">
                  <c:v>32B3</c:v>
                </c:pt>
                <c:pt idx="4">
                  <c:v>32B3</c:v>
                </c:pt>
                <c:pt idx="5">
                  <c:v>32B3</c:v>
                </c:pt>
                <c:pt idx="6">
                  <c:v>32B3</c:v>
                </c:pt>
                <c:pt idx="7">
                  <c:v>32C1</c:v>
                </c:pt>
                <c:pt idx="8">
                  <c:v>32C1</c:v>
                </c:pt>
                <c:pt idx="9">
                  <c:v>32C2</c:v>
                </c:pt>
                <c:pt idx="10">
                  <c:v>32C3</c:v>
                </c:pt>
                <c:pt idx="11">
                  <c:v>32C3</c:v>
                </c:pt>
                <c:pt idx="12">
                  <c:v>42A1</c:v>
                </c:pt>
                <c:pt idx="13">
                  <c:v>42A1</c:v>
                </c:pt>
                <c:pt idx="14">
                  <c:v>42A2</c:v>
                </c:pt>
                <c:pt idx="15">
                  <c:v>42A3</c:v>
                </c:pt>
                <c:pt idx="16">
                  <c:v>42B3</c:v>
                </c:pt>
                <c:pt idx="17">
                  <c:v>42B3</c:v>
                </c:pt>
                <c:pt idx="18">
                  <c:v>42B3</c:v>
                </c:pt>
                <c:pt idx="19">
                  <c:v>42C3</c:v>
                </c:pt>
              </c:strCache>
            </c:strRef>
          </c:cat>
          <c:val>
            <c:numRef>
              <c:f>Hoja2!$D$4:$D$23</c:f>
              <c:numCache>
                <c:formatCode>General</c:formatCode>
                <c:ptCount val="20"/>
                <c:pt idx="0">
                  <c:v>18</c:v>
                </c:pt>
                <c:pt idx="1">
                  <c:v>15</c:v>
                </c:pt>
                <c:pt idx="2">
                  <c:v>16</c:v>
                </c:pt>
                <c:pt idx="3">
                  <c:v>14</c:v>
                </c:pt>
                <c:pt idx="4">
                  <c:v>20</c:v>
                </c:pt>
                <c:pt idx="5">
                  <c:v>17</c:v>
                </c:pt>
                <c:pt idx="6">
                  <c:v>19</c:v>
                </c:pt>
                <c:pt idx="7">
                  <c:v>20</c:v>
                </c:pt>
                <c:pt idx="8">
                  <c:v>16</c:v>
                </c:pt>
                <c:pt idx="9">
                  <c:v>14</c:v>
                </c:pt>
                <c:pt idx="10">
                  <c:v>19</c:v>
                </c:pt>
                <c:pt idx="11">
                  <c:v>20</c:v>
                </c:pt>
                <c:pt idx="12">
                  <c:v>15</c:v>
                </c:pt>
                <c:pt idx="13">
                  <c:v>17</c:v>
                </c:pt>
                <c:pt idx="14">
                  <c:v>19</c:v>
                </c:pt>
                <c:pt idx="15">
                  <c:v>16</c:v>
                </c:pt>
                <c:pt idx="16">
                  <c:v>21</c:v>
                </c:pt>
                <c:pt idx="17">
                  <c:v>20</c:v>
                </c:pt>
                <c:pt idx="18">
                  <c:v>19</c:v>
                </c:pt>
                <c:pt idx="19">
                  <c:v>23</c:v>
                </c:pt>
              </c:numCache>
            </c:numRef>
          </c:val>
        </c:ser>
        <c:marker val="1"/>
        <c:axId val="73821184"/>
        <c:axId val="73835264"/>
      </c:lineChart>
      <c:catAx>
        <c:axId val="73821184"/>
        <c:scaling>
          <c:orientation val="minMax"/>
        </c:scaling>
        <c:axPos val="b"/>
        <c:majorGridlines/>
        <c:maj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3835264"/>
        <c:crosses val="autoZero"/>
        <c:auto val="1"/>
        <c:lblAlgn val="ctr"/>
        <c:lblOffset val="100"/>
      </c:catAx>
      <c:valAx>
        <c:axId val="73835264"/>
        <c:scaling>
          <c:orientation val="minMax"/>
        </c:scaling>
        <c:axPos val="l"/>
        <c:majorGridlines>
          <c:spPr>
            <a:ln w="6350"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3821184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>
              <a:latin typeface="Times New Roman" pitchFamily="18" charset="0"/>
              <a:cs typeface="Times New Roman" pitchFamily="18" charset="0"/>
            </a:defRPr>
          </a:pPr>
          <a:endParaRPr lang="en-US"/>
        </a:p>
      </c:txPr>
    </c:legend>
    <c:plotVisOnly val="1"/>
  </c:chart>
  <c:spPr>
    <a:ln>
      <a:noFill/>
    </a:ln>
  </c:spPr>
  <c:txPr>
    <a:bodyPr/>
    <a:lstStyle/>
    <a:p>
      <a:pPr>
        <a:defRPr sz="1400"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19050</xdr:rowOff>
    </xdr:from>
    <xdr:to>
      <xdr:col>7</xdr:col>
      <xdr:colOff>0</xdr:colOff>
      <xdr:row>18</xdr:row>
      <xdr:rowOff>95250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</xdr:row>
      <xdr:rowOff>142875</xdr:rowOff>
    </xdr:from>
    <xdr:to>
      <xdr:col>7</xdr:col>
      <xdr:colOff>752475</xdr:colOff>
      <xdr:row>24</xdr:row>
      <xdr:rowOff>13335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3</xdr:row>
      <xdr:rowOff>57149</xdr:rowOff>
    </xdr:from>
    <xdr:to>
      <xdr:col>12</xdr:col>
      <xdr:colOff>476250</xdr:colOff>
      <xdr:row>23</xdr:row>
      <xdr:rowOff>59054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workbookViewId="0">
      <selection activeCell="J1" sqref="J1:K3"/>
    </sheetView>
  </sheetViews>
  <sheetFormatPr baseColWidth="10" defaultColWidth="11.42578125" defaultRowHeight="15"/>
  <sheetData>
    <row r="1" spans="2:11"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4</v>
      </c>
      <c r="J1" s="1" t="s">
        <v>14</v>
      </c>
      <c r="K1" s="1" t="s">
        <v>15</v>
      </c>
    </row>
    <row r="2" spans="2:11">
      <c r="B2" t="s">
        <v>0</v>
      </c>
      <c r="J2" t="s">
        <v>13</v>
      </c>
      <c r="K2">
        <v>1</v>
      </c>
    </row>
    <row r="3" spans="2:11">
      <c r="B3" t="s">
        <v>7</v>
      </c>
      <c r="J3" t="s">
        <v>16</v>
      </c>
    </row>
    <row r="5" spans="2:11">
      <c r="I5" t="s">
        <v>17</v>
      </c>
    </row>
    <row r="20" spans="1:3">
      <c r="B20" t="s">
        <v>0</v>
      </c>
      <c r="C20" t="s">
        <v>7</v>
      </c>
    </row>
    <row r="21" spans="1:3">
      <c r="A21" s="2" t="s">
        <v>1</v>
      </c>
    </row>
    <row r="22" spans="1:3">
      <c r="A22" s="2"/>
    </row>
    <row r="23" spans="1:3">
      <c r="A23" s="2"/>
    </row>
    <row r="24" spans="1:3">
      <c r="A24" s="2"/>
    </row>
    <row r="25" spans="1:3">
      <c r="A25" s="2"/>
    </row>
    <row r="26" spans="1:3">
      <c r="A26" s="2"/>
    </row>
    <row r="27" spans="1:3">
      <c r="A27" s="2"/>
    </row>
    <row r="28" spans="1:3">
      <c r="A28" s="3" t="s">
        <v>2</v>
      </c>
    </row>
    <row r="29" spans="1:3">
      <c r="A29" s="3"/>
    </row>
    <row r="30" spans="1:3">
      <c r="A30" s="3"/>
    </row>
    <row r="31" spans="1:3">
      <c r="A31" s="3"/>
    </row>
    <row r="32" spans="1:3">
      <c r="A32" s="3"/>
    </row>
    <row r="33" spans="1:1">
      <c r="A33" s="2" t="s">
        <v>8</v>
      </c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3" t="s">
        <v>3</v>
      </c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2" t="s">
        <v>5</v>
      </c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3" t="s">
        <v>6</v>
      </c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2" t="s">
        <v>4</v>
      </c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</sheetData>
  <pageMargins left="0.7" right="0.7" top="0.75" bottom="0.75" header="0.3" footer="0.3"/>
  <pageSetup orientation="portrait" horizontalDpi="300" verticalDpi="300" r:id="rId1"/>
  <drawing r:id="rId2"/>
  <webPublishItems count="1">
    <webPublishItem id="17884" divId="tiempo_17884" sourceType="sheet" destinationFile="C:\Documents and Settings\esmitt\Desktop\tiempo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J7" sqref="J7"/>
    </sheetView>
  </sheetViews>
  <sheetFormatPr baseColWidth="10" defaultColWidth="11.42578125" defaultRowHeight="15"/>
  <cols>
    <col min="1" max="1" width="14.28515625" bestFit="1" customWidth="1"/>
  </cols>
  <sheetData>
    <row r="1" spans="1:8">
      <c r="B1" s="1" t="s">
        <v>12</v>
      </c>
      <c r="C1" s="1"/>
      <c r="D1" s="1"/>
      <c r="E1" s="1"/>
      <c r="F1" s="1"/>
      <c r="G1" s="1"/>
      <c r="H1" s="1"/>
    </row>
    <row r="2" spans="1:8">
      <c r="A2" t="s">
        <v>10</v>
      </c>
      <c r="B2" s="4">
        <v>5.33E-2</v>
      </c>
    </row>
    <row r="3" spans="1:8">
      <c r="A3" t="s">
        <v>9</v>
      </c>
      <c r="B3" s="5">
        <v>0.2</v>
      </c>
    </row>
    <row r="4" spans="1:8">
      <c r="A4" t="s">
        <v>11</v>
      </c>
      <c r="B4" s="4">
        <v>0.83109999999999995</v>
      </c>
    </row>
  </sheetData>
  <pageMargins left="0.7" right="0.7" top="0.75" bottom="0.75" header="0.3" footer="0.3"/>
  <pageSetup paperSize="9" orientation="portrait" verticalDpi="0" r:id="rId1"/>
  <drawing r:id="rId2"/>
  <webPublishItems count="1">
    <webPublishItem id="30964" divId="tiempo_30964" sourceType="sheet" destinationFile="C:\Users\esmitt.LABCOMPGRAF\Desktop\tiempo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tabSelected="1" topLeftCell="A2" workbookViewId="0">
      <selection activeCell="C26" sqref="C26"/>
    </sheetView>
  </sheetViews>
  <sheetFormatPr baseColWidth="10" defaultRowHeight="15"/>
  <cols>
    <col min="3" max="3" width="13" bestFit="1" customWidth="1"/>
    <col min="4" max="4" width="17.5703125" bestFit="1" customWidth="1"/>
  </cols>
  <sheetData>
    <row r="1" spans="1:4">
      <c r="A1" s="1" t="s">
        <v>14</v>
      </c>
      <c r="B1" s="1" t="s">
        <v>15</v>
      </c>
    </row>
    <row r="2" spans="1:4">
      <c r="A2" t="s">
        <v>13</v>
      </c>
      <c r="B2">
        <v>1</v>
      </c>
    </row>
    <row r="3" spans="1:4">
      <c r="A3" t="s">
        <v>16</v>
      </c>
      <c r="C3" t="s">
        <v>24</v>
      </c>
      <c r="D3" t="s">
        <v>25</v>
      </c>
    </row>
    <row r="4" spans="1:4">
      <c r="B4" t="s">
        <v>1</v>
      </c>
      <c r="C4">
        <v>41</v>
      </c>
      <c r="D4">
        <v>18</v>
      </c>
    </row>
    <row r="5" spans="1:4">
      <c r="B5" t="s">
        <v>1</v>
      </c>
      <c r="C5">
        <v>45</v>
      </c>
      <c r="D5">
        <v>15</v>
      </c>
    </row>
    <row r="6" spans="1:4">
      <c r="B6" t="s">
        <v>8</v>
      </c>
      <c r="C6">
        <v>38</v>
      </c>
      <c r="D6">
        <v>16</v>
      </c>
    </row>
    <row r="7" spans="1:4">
      <c r="B7" t="s">
        <v>5</v>
      </c>
      <c r="C7">
        <v>35</v>
      </c>
      <c r="D7">
        <v>14</v>
      </c>
    </row>
    <row r="8" spans="1:4">
      <c r="B8" t="s">
        <v>5</v>
      </c>
      <c r="C8">
        <v>46</v>
      </c>
      <c r="D8">
        <v>20</v>
      </c>
    </row>
    <row r="9" spans="1:4">
      <c r="B9" t="s">
        <v>5</v>
      </c>
      <c r="C9">
        <v>39</v>
      </c>
      <c r="D9">
        <v>17</v>
      </c>
    </row>
    <row r="10" spans="1:4">
      <c r="B10" t="s">
        <v>5</v>
      </c>
      <c r="C10">
        <v>44</v>
      </c>
      <c r="D10">
        <v>19</v>
      </c>
    </row>
    <row r="11" spans="1:4">
      <c r="B11" t="s">
        <v>6</v>
      </c>
      <c r="C11">
        <v>47</v>
      </c>
      <c r="D11">
        <v>20</v>
      </c>
    </row>
    <row r="12" spans="1:4">
      <c r="B12" t="s">
        <v>6</v>
      </c>
      <c r="C12">
        <v>38</v>
      </c>
      <c r="D12">
        <v>16</v>
      </c>
    </row>
    <row r="13" spans="1:4">
      <c r="B13" t="s">
        <v>18</v>
      </c>
      <c r="C13">
        <v>32</v>
      </c>
      <c r="D13">
        <v>14</v>
      </c>
    </row>
    <row r="14" spans="1:4">
      <c r="B14" t="s">
        <v>4</v>
      </c>
      <c r="C14">
        <v>65</v>
      </c>
      <c r="D14">
        <v>19</v>
      </c>
    </row>
    <row r="15" spans="1:4">
      <c r="B15" t="s">
        <v>4</v>
      </c>
      <c r="C15">
        <v>57</v>
      </c>
      <c r="D15">
        <v>20</v>
      </c>
    </row>
    <row r="16" spans="1:4">
      <c r="B16" t="s">
        <v>19</v>
      </c>
      <c r="C16">
        <v>39</v>
      </c>
      <c r="D16">
        <v>15</v>
      </c>
    </row>
    <row r="17" spans="2:4">
      <c r="B17" t="s">
        <v>19</v>
      </c>
      <c r="C17">
        <v>47</v>
      </c>
      <c r="D17">
        <v>17</v>
      </c>
    </row>
    <row r="18" spans="2:4">
      <c r="B18" t="s">
        <v>20</v>
      </c>
      <c r="C18">
        <v>49</v>
      </c>
      <c r="D18">
        <v>19</v>
      </c>
    </row>
    <row r="19" spans="2:4">
      <c r="B19" t="s">
        <v>21</v>
      </c>
      <c r="C19">
        <v>45</v>
      </c>
      <c r="D19">
        <v>16</v>
      </c>
    </row>
    <row r="20" spans="2:4">
      <c r="B20" t="s">
        <v>22</v>
      </c>
      <c r="C20">
        <v>49</v>
      </c>
      <c r="D20">
        <v>21</v>
      </c>
    </row>
    <row r="21" spans="2:4">
      <c r="B21" t="s">
        <v>22</v>
      </c>
      <c r="C21">
        <v>48</v>
      </c>
      <c r="D21">
        <v>20</v>
      </c>
    </row>
    <row r="22" spans="2:4">
      <c r="B22" t="s">
        <v>22</v>
      </c>
      <c r="C22">
        <v>54</v>
      </c>
      <c r="D22">
        <v>19</v>
      </c>
    </row>
    <row r="23" spans="2:4">
      <c r="B23" t="s">
        <v>23</v>
      </c>
      <c r="C23">
        <v>60</v>
      </c>
      <c r="D23">
        <v>23</v>
      </c>
    </row>
    <row r="25" spans="2:4">
      <c r="B25" t="s">
        <v>26</v>
      </c>
      <c r="C25">
        <f>MIN(C4:C24)</f>
        <v>32</v>
      </c>
      <c r="D25">
        <f>MIN(D4:D24)</f>
        <v>14</v>
      </c>
    </row>
    <row r="26" spans="2:4">
      <c r="B26" t="s">
        <v>27</v>
      </c>
      <c r="C26">
        <f>MAX(C4:C23)</f>
        <v>65</v>
      </c>
      <c r="D26">
        <f>MAX(D4:D23)</f>
        <v>23</v>
      </c>
    </row>
    <row r="27" spans="2:4">
      <c r="B27" t="s">
        <v>28</v>
      </c>
      <c r="C27">
        <f>AVERAGE(C4:C23)</f>
        <v>45.9</v>
      </c>
      <c r="D27">
        <f>AVERAGE(D4:D23)</f>
        <v>17.899999999999999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orificios</vt:lpstr>
      <vt:lpstr>Hoja3</vt:lpstr>
      <vt:lpstr>Hoja2</vt:lpstr>
    </vt:vector>
  </TitlesOfParts>
  <Company>Casita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Esmitt Ramirez J.</dc:creator>
  <cp:lastModifiedBy>Esmitt Ramirez J.</cp:lastModifiedBy>
  <dcterms:created xsi:type="dcterms:W3CDTF">2010-12-12T00:29:08Z</dcterms:created>
  <dcterms:modified xsi:type="dcterms:W3CDTF">2011-01-06T20:24:07Z</dcterms:modified>
</cp:coreProperties>
</file>