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31f6621ebe57d1af/Escritorio/esModa/moda/"/>
    </mc:Choice>
  </mc:AlternateContent>
  <xr:revisionPtr revIDLastSave="4" documentId="13_ncr:1_{18E6B1B3-B1DC-4C93-AA7E-628382B0E9A5}" xr6:coauthVersionLast="47" xr6:coauthVersionMax="47" xr10:uidLastSave="{64678C50-A0A5-475A-AA02-BB27752232AC}"/>
  <bookViews>
    <workbookView xWindow="-120" yWindow="-120" windowWidth="20730" windowHeight="11160" activeTab="1" xr2:uid="{00000000-000D-0000-FFFF-FFFF00000000}"/>
  </bookViews>
  <sheets>
    <sheet name="categorias" sheetId="3" r:id="rId1"/>
    <sheet name="json" sheetId="1" r:id="rId2"/>
    <sheet name="validador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3" i="1"/>
  <c r="G32" i="1"/>
  <c r="G30" i="1"/>
  <c r="G29" i="1"/>
  <c r="G28" i="1"/>
  <c r="G25" i="1"/>
  <c r="G24" i="1"/>
  <c r="G22" i="1"/>
  <c r="G21" i="1"/>
  <c r="G18" i="1"/>
  <c r="G15" i="1"/>
  <c r="G14" i="1"/>
  <c r="G13" i="1"/>
  <c r="G12" i="1"/>
  <c r="G10" i="1"/>
  <c r="G9" i="1"/>
  <c r="G8" i="1"/>
  <c r="G6" i="1"/>
  <c r="G5" i="1"/>
  <c r="G4" i="1"/>
  <c r="G2" i="1"/>
  <c r="G7" i="1"/>
  <c r="G11" i="1"/>
  <c r="G16" i="1"/>
  <c r="G17" i="1"/>
  <c r="G19" i="1"/>
  <c r="G20" i="1"/>
  <c r="G23" i="1"/>
  <c r="G26" i="1"/>
  <c r="G27" i="1"/>
  <c r="G31" i="1"/>
  <c r="G34" i="1"/>
  <c r="G3" i="1"/>
  <c r="G36" i="1"/>
</calcChain>
</file>

<file path=xl/sharedStrings.xml><?xml version="1.0" encoding="utf-8"?>
<sst xmlns="http://schemas.openxmlformats.org/spreadsheetml/2006/main" count="160" uniqueCount="88">
  <si>
    <t>"producto"</t>
  </si>
  <si>
    <t>"unidad"</t>
  </si>
  <si>
    <t>"precio"</t>
  </si>
  <si>
    <t>"talla"</t>
  </si>
  <si>
    <t>"data"</t>
  </si>
  <si>
    <t>https://jsoneditoronline.org/#right=local.geqeme&amp;left=local.cuqehu</t>
  </si>
  <si>
    <t>"categoria"</t>
  </si>
  <si>
    <t>"accesorios"</t>
  </si>
  <si>
    <t>categorias</t>
  </si>
  <si>
    <t>-</t>
  </si>
  <si>
    <t>"assets/img/portfolio/ConverseKids.JPEG"</t>
  </si>
  <si>
    <t>"assets/img/portfolio/BolsoDeYuteYPlataforma.JPEG"</t>
  </si>
  <si>
    <t>"img_portafolio"</t>
  </si>
  <si>
    <t>"calzado_masculino"</t>
  </si>
  <si>
    <t>"calzado_femenino"</t>
  </si>
  <si>
    <t>"ropa_femenina"</t>
  </si>
  <si>
    <t>"ropa_masculina"</t>
  </si>
  <si>
    <t>"calzado_infantil"</t>
  </si>
  <si>
    <t>https://jsonlint.com/</t>
  </si>
  <si>
    <t>"Combo Velez"</t>
  </si>
  <si>
    <t>"Body polilycra"</t>
  </si>
  <si>
    <t>"Converse kids"</t>
  </si>
  <si>
    <t>"Bolso de yute y sandalia plataforma"</t>
  </si>
  <si>
    <t>"Sin especificaciones"</t>
  </si>
  <si>
    <t>"37 al 40"</t>
  </si>
  <si>
    <t>"37 al 43"</t>
  </si>
  <si>
    <t>"24 al 35"</t>
  </si>
  <si>
    <t>"S M L"</t>
  </si>
  <si>
    <t>"Especificaciones en la foto"</t>
  </si>
  <si>
    <t>"assets/img/portfolio/Body Polylicra.jpeg"</t>
  </si>
  <si>
    <t>"assets/img/portfolio/Combo velez.jpeg"</t>
  </si>
  <si>
    <t>"assets/img/portfolio/Combo velez rojo.jpeg"</t>
  </si>
  <si>
    <t>"Combo Velez rojo"</t>
  </si>
  <si>
    <t>"Combo Velez negro"</t>
  </si>
  <si>
    <t>"assets/img/portfolio/Combo velez negro.jpeg"</t>
  </si>
  <si>
    <t>"Combo Velez marron"</t>
  </si>
  <si>
    <t>"assets/img/portfolio/Combo velez marron.jpeg"</t>
  </si>
  <si>
    <t>"Body polilycra blanco"</t>
  </si>
  <si>
    <t>"Body polilycra negro"</t>
  </si>
  <si>
    <t>"Body polilycra purpura"</t>
  </si>
  <si>
    <t>"assets/img/portfolio/Body Polylicra blanco.jpeg"</t>
  </si>
  <si>
    <t>"assets/img/portfolio/Body Polylicra negro.jpeg"</t>
  </si>
  <si>
    <t>"assets/img/portfolio/Body Polylicra purpura.jpeg"</t>
  </si>
  <si>
    <t>"Sandalia taco yute"</t>
  </si>
  <si>
    <t>"assets/img/portfolio/Sandalia taco yute.JPEG"</t>
  </si>
  <si>
    <t>"Sandalia de plataforma nueva colección yute"</t>
  </si>
  <si>
    <t>"Sandalia de plataforma nueva colección "</t>
  </si>
  <si>
    <t>"assets/img/portfolio/Sandalia de plataforma nueva coleccion.jpeg"</t>
  </si>
  <si>
    <t>"assets/img/portfolio/Sandalia de plataforma nueva colección yute.jpeg"</t>
  </si>
  <si>
    <t>"Sandalia plataforma yute"</t>
  </si>
  <si>
    <t>"assets/img/portfolio/Sandalia  plataforma yute.jpeg"</t>
  </si>
  <si>
    <t>"Sandalia plataforma"</t>
  </si>
  <si>
    <t>"assets/img/portfolio/Sandalia  plataforma .jpeg"</t>
  </si>
  <si>
    <t>"Sandalia tacon yute"</t>
  </si>
  <si>
    <t>"assets/img/portfolio/Sandalia  tacon yute .jpeg"</t>
  </si>
  <si>
    <t>"Hugo BOOS"</t>
  </si>
  <si>
    <t>"assets/img/portfolio/Hugo boos.jpg"</t>
  </si>
  <si>
    <t>"Combo bolso Velez y monedero color marron"</t>
  </si>
  <si>
    <t>"Combo bolso Velez y monedero color negro"</t>
  </si>
  <si>
    <t>"assets/img/portfolio/Combo velez y monedero color marron.JPEG"</t>
  </si>
  <si>
    <t>"assets/img/portfolio/Combo velez y monedero color negro.JPEG"</t>
  </si>
  <si>
    <t>"Brahma caña alta color azul"</t>
  </si>
  <si>
    <t>"Brahma caña alta color piel"</t>
  </si>
  <si>
    <t>"Brahma caña alta color negro"</t>
  </si>
  <si>
    <t>"assets/img/portfolio/Brahma caña alta color azul.JPEG"</t>
  </si>
  <si>
    <t>"assets/img/portfolio/Brahma caña alta color piel.JPEG"</t>
  </si>
  <si>
    <t>"assets/img/portfolio/Brahma caña alta color negro.JPEG"</t>
  </si>
  <si>
    <t>"Nike color blanco"</t>
  </si>
  <si>
    <t>"Nike color negro"</t>
  </si>
  <si>
    <t>"Nike color negro y blanco"</t>
  </si>
  <si>
    <t>"assets/img/portfolio/Nike color blanco.JPEG"</t>
  </si>
  <si>
    <t>"assets/img/portfolio/Nike color negro y blanco.JPEG"</t>
  </si>
  <si>
    <t>"assets/img/portfolio/Nike color negro.JPEG"</t>
  </si>
  <si>
    <t>"Calzado de vestir"</t>
  </si>
  <si>
    <t>"Combo botin y bolso color piel"</t>
  </si>
  <si>
    <t>"Combo botin y bolso color negro"</t>
  </si>
  <si>
    <t>"Combo botin y bolso color azul"</t>
  </si>
  <si>
    <t>"assets/img/portfolio/Calzado de vestir.JPEG"</t>
  </si>
  <si>
    <t>"assets/img/portfolio/Combo botin y bolso color piel.JPEG"</t>
  </si>
  <si>
    <t>"assets/img/portfolio/Combo botin y bolso color negro.JPEG"</t>
  </si>
  <si>
    <t>"assets/img/portfolio/Combo botin y bolso color azul.JPEG"</t>
  </si>
  <si>
    <t>"Bolso  yute y sandalia tacon blanco"</t>
  </si>
  <si>
    <t>"Bolso  yute y sandalia tacon"</t>
  </si>
  <si>
    <t>"Bolso  yute y sandalia tacon negro"</t>
  </si>
  <si>
    <t>"assets/img/portfolio/Bolso yute y sandalia de tacon.JPEG"</t>
  </si>
  <si>
    <t>"assets/img/portfolio/Bolso yute y sandalia de tacon blanco.JPEG"</t>
  </si>
  <si>
    <t>"assets/img/portfolio/Bolso yute y sandalia de tacon negro.JPEG"</t>
  </si>
  <si>
    <t>"assets/img/portfolio/Bolso yute y sandalia de plataforma.JPEG"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</si>
</sst>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editoronlin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ColWidth="11.42578125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abSelected="1" topLeftCell="A17" workbookViewId="0">
      <selection activeCell="F32" sqref="F32"/>
    </sheetView>
  </sheetViews>
  <sheetFormatPr defaultColWidth="11.42578125" defaultRowHeight="15" x14ac:dyDescent="0.25"/>
  <cols>
    <col min="1" max="1" width="27.85546875" customWidth="1"/>
    <col min="2" max="2" width="8.85546875" bestFit="1" customWidth="1"/>
    <col min="3" max="3" width="8.28515625" bestFit="1" customWidth="1"/>
    <col min="4" max="4" width="14.42578125" customWidth="1"/>
    <col min="5" max="5" width="18.85546875" bestFit="1" customWidth="1"/>
    <col min="6" max="6" width="3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12</v>
      </c>
      <c r="G1" s="3" t="s">
        <v>4</v>
      </c>
    </row>
    <row r="2" spans="1:7" x14ac:dyDescent="0.25">
      <c r="A2" t="s">
        <v>9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s="2" t="str">
        <f>"{"&amp;G1&amp;":["</f>
        <v>{"data":[</v>
      </c>
    </row>
    <row r="3" spans="1:7" x14ac:dyDescent="0.25">
      <c r="A3" t="s">
        <v>19</v>
      </c>
      <c r="B3">
        <v>3</v>
      </c>
      <c r="C3" s="6">
        <v>72000</v>
      </c>
      <c r="D3" t="s">
        <v>28</v>
      </c>
      <c r="E3" t="s">
        <v>7</v>
      </c>
      <c r="F3" t="s">
        <v>30</v>
      </c>
      <c r="G3" s="1" t="str">
        <f>"{"&amp;$A$1&amp;":"&amp;A3&amp;","&amp;$B$1&amp;":"&amp;B3&amp;","&amp;$C$1&amp;":"&amp;C3&amp;","&amp;$D$1&amp;":"&amp;D3&amp;","&amp;$E$1&amp;":"&amp;E3&amp;","&amp;$F$1&amp;":"&amp;F3&amp;"},"</f>
        <v>{"producto":"Combo Velez","unidad":3,"precio":72000,"talla":"Especificaciones en la foto","categoria":"accesorios","img_portafolio":"assets/img/portfolio/Combo velez.jpeg"},</v>
      </c>
    </row>
    <row r="4" spans="1:7" x14ac:dyDescent="0.25">
      <c r="A4" t="s">
        <v>32</v>
      </c>
      <c r="B4">
        <v>3</v>
      </c>
      <c r="C4" s="6">
        <v>72000</v>
      </c>
      <c r="D4" t="s">
        <v>28</v>
      </c>
      <c r="E4" t="s">
        <v>7</v>
      </c>
      <c r="F4" t="s">
        <v>31</v>
      </c>
      <c r="G4" s="1" t="str">
        <f>"{"&amp;$A$1&amp;":"&amp;A4&amp;","&amp;$B$1&amp;":"&amp;B4&amp;","&amp;$C$1&amp;":"&amp;C4&amp;","&amp;$D$1&amp;":"&amp;D4&amp;","&amp;$E$1&amp;":"&amp;E4&amp;","&amp;$F$1&amp;":"&amp;F4&amp;"},"</f>
        <v>{"producto":"Combo Velez rojo","unidad":3,"precio":72000,"talla":"Especificaciones en la foto","categoria":"accesorios","img_portafolio":"assets/img/portfolio/Combo velez rojo.jpeg"},</v>
      </c>
    </row>
    <row r="5" spans="1:7" x14ac:dyDescent="0.25">
      <c r="A5" t="s">
        <v>33</v>
      </c>
      <c r="B5">
        <v>3</v>
      </c>
      <c r="C5" s="6">
        <v>72000</v>
      </c>
      <c r="D5" t="s">
        <v>28</v>
      </c>
      <c r="E5" t="s">
        <v>7</v>
      </c>
      <c r="F5" t="s">
        <v>34</v>
      </c>
      <c r="G5" s="1" t="str">
        <f>"{"&amp;$A$1&amp;":"&amp;A5&amp;","&amp;$B$1&amp;":"&amp;B5&amp;","&amp;$C$1&amp;":"&amp;C5&amp;","&amp;$D$1&amp;":"&amp;D5&amp;","&amp;$E$1&amp;":"&amp;E5&amp;","&amp;$F$1&amp;":"&amp;F5&amp;"},"</f>
        <v>{"producto":"Combo Velez negro","unidad":3,"precio":72000,"talla":"Especificaciones en la foto","categoria":"accesorios","img_portafolio":"assets/img/portfolio/Combo velez negro.jpeg"},</v>
      </c>
    </row>
    <row r="6" spans="1:7" x14ac:dyDescent="0.25">
      <c r="A6" t="s">
        <v>35</v>
      </c>
      <c r="B6">
        <v>3</v>
      </c>
      <c r="C6" s="6">
        <v>72000</v>
      </c>
      <c r="D6" t="s">
        <v>28</v>
      </c>
      <c r="E6" t="s">
        <v>7</v>
      </c>
      <c r="F6" t="s">
        <v>36</v>
      </c>
      <c r="G6" s="1" t="str">
        <f>"{"&amp;$A$1&amp;":"&amp;A6&amp;","&amp;$B$1&amp;":"&amp;B6&amp;","&amp;$C$1&amp;":"&amp;C6&amp;","&amp;$D$1&amp;":"&amp;D6&amp;","&amp;$E$1&amp;":"&amp;E6&amp;","&amp;$F$1&amp;":"&amp;F6&amp;"},"</f>
        <v>{"producto":"Combo Velez marron","unidad":3,"precio":72000,"talla":"Especificaciones en la foto","categoria":"accesorios","img_portafolio":"assets/img/portfolio/Combo velez marron.jpeg"},</v>
      </c>
    </row>
    <row r="7" spans="1:7" x14ac:dyDescent="0.25">
      <c r="A7" t="s">
        <v>20</v>
      </c>
      <c r="B7">
        <v>1</v>
      </c>
      <c r="C7" s="6">
        <v>45000</v>
      </c>
      <c r="D7" t="s">
        <v>27</v>
      </c>
      <c r="E7" t="s">
        <v>15</v>
      </c>
      <c r="F7" t="s">
        <v>29</v>
      </c>
      <c r="G7" s="1" t="str">
        <f t="shared" ref="G7:G34" si="0">"{"&amp;$A$1&amp;":"&amp;A7&amp;","&amp;$B$1&amp;":"&amp;B7&amp;","&amp;$C$1&amp;":"&amp;C7&amp;","&amp;$D$1&amp;":"&amp;D7&amp;","&amp;$E$1&amp;":"&amp;E7&amp;","&amp;$F$1&amp;":"&amp;F7&amp;"},"</f>
        <v>{"producto":"Body polilycra","unidad":1,"precio":45000,"talla":"S M L","categoria":"ropa_femenina","img_portafolio":"assets/img/portfolio/Body Polylicra.jpeg"},</v>
      </c>
    </row>
    <row r="8" spans="1:7" x14ac:dyDescent="0.25">
      <c r="A8" t="s">
        <v>37</v>
      </c>
      <c r="B8">
        <v>1</v>
      </c>
      <c r="C8" s="6">
        <v>45000</v>
      </c>
      <c r="D8" t="s">
        <v>27</v>
      </c>
      <c r="E8" t="s">
        <v>15</v>
      </c>
      <c r="F8" t="s">
        <v>40</v>
      </c>
      <c r="G8" s="1" t="str">
        <f>"{"&amp;$A$1&amp;":"&amp;A8&amp;","&amp;$B$1&amp;":"&amp;B8&amp;","&amp;$C$1&amp;":"&amp;C8&amp;","&amp;$D$1&amp;":"&amp;D8&amp;","&amp;$E$1&amp;":"&amp;E8&amp;","&amp;$F$1&amp;":"&amp;F8&amp;"},"</f>
        <v>{"producto":"Body polilycra blanco","unidad":1,"precio":45000,"talla":"S M L","categoria":"ropa_femenina","img_portafolio":"assets/img/portfolio/Body Polylicra blanco.jpeg"},</v>
      </c>
    </row>
    <row r="9" spans="1:7" x14ac:dyDescent="0.25">
      <c r="A9" t="s">
        <v>38</v>
      </c>
      <c r="B9">
        <v>1</v>
      </c>
      <c r="C9" s="6">
        <v>45000</v>
      </c>
      <c r="D9" t="s">
        <v>27</v>
      </c>
      <c r="E9" t="s">
        <v>15</v>
      </c>
      <c r="F9" t="s">
        <v>41</v>
      </c>
      <c r="G9" s="1" t="str">
        <f>"{"&amp;$A$1&amp;":"&amp;A9&amp;","&amp;$B$1&amp;":"&amp;B9&amp;","&amp;$C$1&amp;":"&amp;C9&amp;","&amp;$D$1&amp;":"&amp;D9&amp;","&amp;$E$1&amp;":"&amp;E9&amp;","&amp;$F$1&amp;":"&amp;F9&amp;"},"</f>
        <v>{"producto":"Body polilycra negro","unidad":1,"precio":45000,"talla":"S M L","categoria":"ropa_femenina","img_portafolio":"assets/img/portfolio/Body Polylicra negro.jpeg"},</v>
      </c>
    </row>
    <row r="10" spans="1:7" x14ac:dyDescent="0.25">
      <c r="A10" t="s">
        <v>39</v>
      </c>
      <c r="B10">
        <v>1</v>
      </c>
      <c r="C10" s="6">
        <v>45000</v>
      </c>
      <c r="D10" t="s">
        <v>27</v>
      </c>
      <c r="E10" t="s">
        <v>15</v>
      </c>
      <c r="F10" t="s">
        <v>42</v>
      </c>
      <c r="G10" s="1" t="str">
        <f>"{"&amp;$A$1&amp;":"&amp;A10&amp;","&amp;$B$1&amp;":"&amp;B10&amp;","&amp;$C$1&amp;":"&amp;C10&amp;","&amp;$D$1&amp;":"&amp;D10&amp;","&amp;$E$1&amp;":"&amp;E10&amp;","&amp;$F$1&amp;":"&amp;F10&amp;"},"</f>
        <v>{"producto":"Body polilycra purpura","unidad":1,"precio":45000,"talla":"S M L","categoria":"ropa_femenina","img_portafolio":"assets/img/portfolio/Body Polylicra purpura.jpeg"},</v>
      </c>
    </row>
    <row r="11" spans="1:7" x14ac:dyDescent="0.25">
      <c r="A11" t="s">
        <v>45</v>
      </c>
      <c r="B11">
        <v>1</v>
      </c>
      <c r="C11" s="6">
        <v>65000</v>
      </c>
      <c r="D11" t="s">
        <v>24</v>
      </c>
      <c r="E11" t="s">
        <v>14</v>
      </c>
      <c r="F11" t="s">
        <v>48</v>
      </c>
      <c r="G11" s="1" t="str">
        <f t="shared" si="0"/>
        <v>{"producto":"Sandalia de plataforma nueva colección yute","unidad":1,"precio":65000,"talla":"37 al 40","categoria":"calzado_femenino","img_portafolio":"assets/img/portfolio/Sandalia de plataforma nueva colección yute.jpeg"},</v>
      </c>
    </row>
    <row r="12" spans="1:7" x14ac:dyDescent="0.25">
      <c r="A12" t="s">
        <v>46</v>
      </c>
      <c r="B12">
        <v>1</v>
      </c>
      <c r="C12" s="6">
        <v>65000</v>
      </c>
      <c r="D12" t="s">
        <v>24</v>
      </c>
      <c r="E12" t="s">
        <v>14</v>
      </c>
      <c r="F12" t="s">
        <v>47</v>
      </c>
      <c r="G12" s="1" t="str">
        <f t="shared" si="0"/>
        <v>{"producto":"Sandalia de plataforma nueva colección ","unidad":1,"precio":65000,"talla":"37 al 40","categoria":"calzado_femenino","img_portafolio":"assets/img/portfolio/Sandalia de plataforma nueva coleccion.jpeg"},</v>
      </c>
    </row>
    <row r="13" spans="1:7" x14ac:dyDescent="0.25">
      <c r="A13" t="s">
        <v>49</v>
      </c>
      <c r="B13">
        <v>1</v>
      </c>
      <c r="C13" s="6">
        <v>65000</v>
      </c>
      <c r="D13" t="s">
        <v>24</v>
      </c>
      <c r="E13" t="s">
        <v>14</v>
      </c>
      <c r="F13" t="s">
        <v>50</v>
      </c>
      <c r="G13" s="1" t="str">
        <f t="shared" si="0"/>
        <v>{"producto":"Sandalia plataforma yute","unidad":1,"precio":65000,"talla":"37 al 40","categoria":"calzado_femenino","img_portafolio":"assets/img/portfolio/Sandalia  plataforma yute.jpeg"},</v>
      </c>
    </row>
    <row r="14" spans="1:7" x14ac:dyDescent="0.25">
      <c r="A14" t="s">
        <v>51</v>
      </c>
      <c r="B14">
        <v>1</v>
      </c>
      <c r="C14" s="6">
        <v>65000</v>
      </c>
      <c r="D14" t="s">
        <v>24</v>
      </c>
      <c r="E14" t="s">
        <v>14</v>
      </c>
      <c r="F14" t="s">
        <v>52</v>
      </c>
      <c r="G14" s="1" t="str">
        <f t="shared" si="0"/>
        <v>{"producto":"Sandalia plataforma","unidad":1,"precio":65000,"talla":"37 al 40","categoria":"calzado_femenino","img_portafolio":"assets/img/portfolio/Sandalia  plataforma .jpeg"},</v>
      </c>
    </row>
    <row r="15" spans="1:7" x14ac:dyDescent="0.25">
      <c r="A15" t="s">
        <v>53</v>
      </c>
      <c r="B15">
        <v>1</v>
      </c>
      <c r="C15" s="6">
        <v>65000</v>
      </c>
      <c r="D15" t="s">
        <v>24</v>
      </c>
      <c r="E15" t="s">
        <v>14</v>
      </c>
      <c r="F15" t="s">
        <v>54</v>
      </c>
      <c r="G15" s="1" t="str">
        <f t="shared" si="0"/>
        <v>{"producto":"Sandalia tacon yute","unidad":1,"precio":65000,"talla":"37 al 40","categoria":"calzado_femenino","img_portafolio":"assets/img/portfolio/Sandalia  tacon yute .jpeg"},</v>
      </c>
    </row>
    <row r="16" spans="1:7" x14ac:dyDescent="0.25">
      <c r="A16" t="s">
        <v>55</v>
      </c>
      <c r="B16">
        <v>1</v>
      </c>
      <c r="C16" s="6">
        <v>65000</v>
      </c>
      <c r="D16" t="s">
        <v>25</v>
      </c>
      <c r="E16" t="s">
        <v>13</v>
      </c>
      <c r="F16" t="s">
        <v>56</v>
      </c>
      <c r="G16" s="1" t="str">
        <f t="shared" si="0"/>
        <v>{"producto":"Hugo BOOS","unidad":1,"precio":65000,"talla":"37 al 43","categoria":"calzado_masculino","img_portafolio":"assets/img/portfolio/Hugo boos.jpg"},</v>
      </c>
    </row>
    <row r="17" spans="1:7" x14ac:dyDescent="0.25">
      <c r="A17" t="s">
        <v>57</v>
      </c>
      <c r="B17">
        <v>2</v>
      </c>
      <c r="C17" s="6">
        <v>68000</v>
      </c>
      <c r="D17" t="s">
        <v>23</v>
      </c>
      <c r="E17" t="s">
        <v>7</v>
      </c>
      <c r="F17" t="s">
        <v>59</v>
      </c>
      <c r="G17" s="1" t="str">
        <f t="shared" si="0"/>
        <v>{"producto":"Combo bolso Velez y monedero color marron","unidad":2,"precio":68000,"talla":"Sin especificaciones","categoria":"accesorios","img_portafolio":"assets/img/portfolio/Combo velez y monedero color marron.JPEG"},</v>
      </c>
    </row>
    <row r="18" spans="1:7" x14ac:dyDescent="0.25">
      <c r="A18" t="s">
        <v>58</v>
      </c>
      <c r="B18">
        <v>2</v>
      </c>
      <c r="C18" s="6">
        <v>68000</v>
      </c>
      <c r="D18" t="s">
        <v>23</v>
      </c>
      <c r="E18" t="s">
        <v>7</v>
      </c>
      <c r="F18" t="s">
        <v>60</v>
      </c>
      <c r="G18" s="1" t="str">
        <f t="shared" si="0"/>
        <v>{"producto":"Combo bolso Velez y monedero color negro","unidad":2,"precio":68000,"talla":"Sin especificaciones","categoria":"accesorios","img_portafolio":"assets/img/portfolio/Combo velez y monedero color negro.JPEG"},</v>
      </c>
    </row>
    <row r="19" spans="1:7" x14ac:dyDescent="0.25">
      <c r="A19" t="s">
        <v>21</v>
      </c>
      <c r="B19">
        <v>1</v>
      </c>
      <c r="C19" s="6">
        <v>48000</v>
      </c>
      <c r="D19" t="s">
        <v>26</v>
      </c>
      <c r="E19" t="s">
        <v>17</v>
      </c>
      <c r="F19" t="s">
        <v>10</v>
      </c>
      <c r="G19" s="1" t="str">
        <f t="shared" si="0"/>
        <v>{"producto":"Converse kids","unidad":1,"precio":48000,"talla":"24 al 35","categoria":"calzado_infantil","img_portafolio":"assets/img/portfolio/ConverseKids.JPEG"},</v>
      </c>
    </row>
    <row r="20" spans="1:7" x14ac:dyDescent="0.25">
      <c r="A20" t="s">
        <v>61</v>
      </c>
      <c r="B20">
        <v>1</v>
      </c>
      <c r="C20" s="6">
        <v>68000</v>
      </c>
      <c r="D20" t="s">
        <v>24</v>
      </c>
      <c r="E20" t="s">
        <v>14</v>
      </c>
      <c r="F20" t="s">
        <v>64</v>
      </c>
      <c r="G20" s="1" t="str">
        <f t="shared" si="0"/>
        <v>{"producto":"Brahma caña alta color azul","unidad":1,"precio":68000,"talla":"37 al 40","categoria":"calzado_femenino","img_portafolio":"assets/img/portfolio/Brahma caña alta color azul.JPEG"},</v>
      </c>
    </row>
    <row r="21" spans="1:7" x14ac:dyDescent="0.25">
      <c r="A21" t="s">
        <v>62</v>
      </c>
      <c r="B21">
        <v>1</v>
      </c>
      <c r="C21" s="6">
        <v>68000</v>
      </c>
      <c r="D21" t="s">
        <v>24</v>
      </c>
      <c r="E21" t="s">
        <v>14</v>
      </c>
      <c r="F21" t="s">
        <v>65</v>
      </c>
      <c r="G21" s="1" t="str">
        <f t="shared" si="0"/>
        <v>{"producto":"Brahma caña alta color piel","unidad":1,"precio":68000,"talla":"37 al 40","categoria":"calzado_femenino","img_portafolio":"assets/img/portfolio/Brahma caña alta color piel.JPEG"},</v>
      </c>
    </row>
    <row r="22" spans="1:7" x14ac:dyDescent="0.25">
      <c r="A22" t="s">
        <v>63</v>
      </c>
      <c r="B22">
        <v>1</v>
      </c>
      <c r="C22" s="6">
        <v>68000</v>
      </c>
      <c r="D22" t="s">
        <v>24</v>
      </c>
      <c r="E22" t="s">
        <v>14</v>
      </c>
      <c r="F22" t="s">
        <v>66</v>
      </c>
      <c r="G22" s="1" t="str">
        <f t="shared" si="0"/>
        <v>{"producto":"Brahma caña alta color negro","unidad":1,"precio":68000,"talla":"37 al 40","categoria":"calzado_femenino","img_portafolio":"assets/img/portfolio/Brahma caña alta color negro.JPEG"},</v>
      </c>
    </row>
    <row r="23" spans="1:7" x14ac:dyDescent="0.25">
      <c r="A23" t="s">
        <v>67</v>
      </c>
      <c r="B23">
        <v>1</v>
      </c>
      <c r="C23" s="6">
        <v>65000</v>
      </c>
      <c r="D23" t="s">
        <v>25</v>
      </c>
      <c r="E23" t="s">
        <v>13</v>
      </c>
      <c r="F23" t="s">
        <v>70</v>
      </c>
      <c r="G23" s="1" t="str">
        <f t="shared" si="0"/>
        <v>{"producto":"Nike color blanco","unidad":1,"precio":65000,"talla":"37 al 43","categoria":"calzado_masculino","img_portafolio":"assets/img/portfolio/Nike color blanco.JPEG"},</v>
      </c>
    </row>
    <row r="24" spans="1:7" x14ac:dyDescent="0.25">
      <c r="A24" t="s">
        <v>68</v>
      </c>
      <c r="B24">
        <v>1</v>
      </c>
      <c r="C24" s="6">
        <v>65000</v>
      </c>
      <c r="D24" t="s">
        <v>25</v>
      </c>
      <c r="E24" t="s">
        <v>13</v>
      </c>
      <c r="F24" t="s">
        <v>71</v>
      </c>
      <c r="G24" s="1" t="str">
        <f t="shared" si="0"/>
        <v>{"producto":"Nike color negro","unidad":1,"precio":65000,"talla":"37 al 43","categoria":"calzado_masculino","img_portafolio":"assets/img/portfolio/Nike color negro y blanco.JPEG"},</v>
      </c>
    </row>
    <row r="25" spans="1:7" x14ac:dyDescent="0.25">
      <c r="A25" t="s">
        <v>69</v>
      </c>
      <c r="B25">
        <v>1</v>
      </c>
      <c r="C25" s="6">
        <v>65000</v>
      </c>
      <c r="D25" t="s">
        <v>25</v>
      </c>
      <c r="E25" t="s">
        <v>13</v>
      </c>
      <c r="F25" t="s">
        <v>72</v>
      </c>
      <c r="G25" s="1" t="str">
        <f t="shared" si="0"/>
        <v>{"producto":"Nike color negro y blanco","unidad":1,"precio":65000,"talla":"37 al 43","categoria":"calzado_masculino","img_portafolio":"assets/img/portfolio/Nike color negro.JPEG"},</v>
      </c>
    </row>
    <row r="26" spans="1:7" x14ac:dyDescent="0.25">
      <c r="A26" t="s">
        <v>43</v>
      </c>
      <c r="B26">
        <v>1</v>
      </c>
      <c r="C26" s="6">
        <v>58000</v>
      </c>
      <c r="D26" t="s">
        <v>24</v>
      </c>
      <c r="E26" t="s">
        <v>14</v>
      </c>
      <c r="F26" t="s">
        <v>44</v>
      </c>
      <c r="G26" s="1" t="str">
        <f t="shared" si="0"/>
        <v>{"producto":"Sandalia taco yute","unidad":1,"precio":58000,"talla":"37 al 40","categoria":"calzado_femenino","img_portafolio":"assets/img/portfolio/Sandalia taco yute.JPEG"},</v>
      </c>
    </row>
    <row r="27" spans="1:7" x14ac:dyDescent="0.25">
      <c r="A27" t="s">
        <v>73</v>
      </c>
      <c r="B27">
        <v>1</v>
      </c>
      <c r="C27" s="6">
        <v>85000</v>
      </c>
      <c r="D27" t="s">
        <v>25</v>
      </c>
      <c r="E27" t="s">
        <v>13</v>
      </c>
      <c r="F27" t="s">
        <v>77</v>
      </c>
      <c r="G27" s="1" t="str">
        <f t="shared" si="0"/>
        <v>{"producto":"Calzado de vestir","unidad":1,"precio":85000,"talla":"37 al 43","categoria":"calzado_masculino","img_portafolio":"assets/img/portfolio/Calzado de vestir.JPEG"},</v>
      </c>
    </row>
    <row r="28" spans="1:7" x14ac:dyDescent="0.25">
      <c r="A28" t="s">
        <v>74</v>
      </c>
      <c r="B28">
        <v>2</v>
      </c>
      <c r="C28" s="6">
        <v>168000</v>
      </c>
      <c r="D28" t="s">
        <v>25</v>
      </c>
      <c r="E28" t="s">
        <v>13</v>
      </c>
      <c r="F28" t="s">
        <v>78</v>
      </c>
      <c r="G28" s="1" t="str">
        <f t="shared" si="0"/>
        <v>{"producto":"Combo botin y bolso color piel","unidad":2,"precio":168000,"talla":"37 al 43","categoria":"calzado_masculino","img_portafolio":"assets/img/portfolio/Combo botin y bolso color piel.JPEG"},</v>
      </c>
    </row>
    <row r="29" spans="1:7" x14ac:dyDescent="0.25">
      <c r="A29" t="s">
        <v>75</v>
      </c>
      <c r="B29">
        <v>2</v>
      </c>
      <c r="C29" s="6">
        <v>168000</v>
      </c>
      <c r="D29" t="s">
        <v>25</v>
      </c>
      <c r="E29" t="s">
        <v>13</v>
      </c>
      <c r="F29" t="s">
        <v>79</v>
      </c>
      <c r="G29" s="1" t="str">
        <f t="shared" si="0"/>
        <v>{"producto":"Combo botin y bolso color negro","unidad":2,"precio":168000,"talla":"37 al 43","categoria":"calzado_masculino","img_portafolio":"assets/img/portfolio/Combo botin y bolso color negro.JPEG"},</v>
      </c>
    </row>
    <row r="30" spans="1:7" x14ac:dyDescent="0.25">
      <c r="A30" t="s">
        <v>76</v>
      </c>
      <c r="B30">
        <v>2</v>
      </c>
      <c r="C30" s="6">
        <v>168000</v>
      </c>
      <c r="D30" t="s">
        <v>25</v>
      </c>
      <c r="E30" t="s">
        <v>13</v>
      </c>
      <c r="F30" t="s">
        <v>80</v>
      </c>
      <c r="G30" s="1" t="str">
        <f t="shared" si="0"/>
        <v>{"producto":"Combo botin y bolso color azul","unidad":2,"precio":168000,"talla":"37 al 43","categoria":"calzado_masculino","img_portafolio":"assets/img/portfolio/Combo botin y bolso color azul.JPEG"},</v>
      </c>
    </row>
    <row r="31" spans="1:7" x14ac:dyDescent="0.25">
      <c r="A31" t="s">
        <v>82</v>
      </c>
      <c r="B31">
        <v>2</v>
      </c>
      <c r="C31" s="6">
        <v>108000</v>
      </c>
      <c r="D31" t="s">
        <v>24</v>
      </c>
      <c r="E31" t="s">
        <v>14</v>
      </c>
      <c r="F31" t="s">
        <v>84</v>
      </c>
      <c r="G31" s="1" t="str">
        <f t="shared" si="0"/>
        <v>{"producto":"Bolso  yute y sandalia tacon","unidad":2,"precio":108000,"talla":"37 al 40","categoria":"calzado_femenino","img_portafolio":"assets/img/portfolio/Bolso yute y sandalia de tacon.JPEG"},</v>
      </c>
    </row>
    <row r="32" spans="1:7" x14ac:dyDescent="0.25">
      <c r="A32" t="s">
        <v>81</v>
      </c>
      <c r="B32">
        <v>2</v>
      </c>
      <c r="C32" s="6">
        <v>108000</v>
      </c>
      <c r="D32" t="s">
        <v>24</v>
      </c>
      <c r="E32" t="s">
        <v>14</v>
      </c>
      <c r="F32" t="s">
        <v>85</v>
      </c>
      <c r="G32" s="1" t="str">
        <f t="shared" si="0"/>
        <v>{"producto":"Bolso  yute y sandalia tacon blanco","unidad":2,"precio":108000,"talla":"37 al 40","categoria":"calzado_femenino","img_portafolio":"assets/img/portfolio/Bolso yute y sandalia de tacon blanco.JPEG"},</v>
      </c>
    </row>
    <row r="33" spans="1:7" x14ac:dyDescent="0.25">
      <c r="A33" t="s">
        <v>83</v>
      </c>
      <c r="B33">
        <v>2</v>
      </c>
      <c r="C33" s="6">
        <v>108000</v>
      </c>
      <c r="D33" t="s">
        <v>24</v>
      </c>
      <c r="E33" t="s">
        <v>14</v>
      </c>
      <c r="F33" t="s">
        <v>86</v>
      </c>
      <c r="G33" s="1" t="str">
        <f t="shared" si="0"/>
        <v>{"producto":"Bolso  yute y sandalia tacon negro","unidad":2,"precio":108000,"talla":"37 al 40","categoria":"calzado_femenino","img_portafolio":"assets/img/portfolio/Bolso yute y sandalia de tacon negro.JPEG"},</v>
      </c>
    </row>
    <row r="34" spans="1:7" x14ac:dyDescent="0.25">
      <c r="A34" t="s">
        <v>22</v>
      </c>
      <c r="B34">
        <v>2</v>
      </c>
      <c r="C34" s="6">
        <v>70000</v>
      </c>
      <c r="D34" t="s">
        <v>24</v>
      </c>
      <c r="E34" t="s">
        <v>14</v>
      </c>
      <c r="F34" t="s">
        <v>87</v>
      </c>
      <c r="G34" s="1" t="str">
        <f t="shared" si="0"/>
        <v>{"producto":"Bolso de yute y sandalia plataforma","unidad":2,"precio":70000,"talla":"37 al 40","categoria":"calzado_femenino","img_portafolio":"assets/img/portfolio/Bolso yute y sandalia de plataforma.JPEG"},</v>
      </c>
    </row>
    <row r="35" spans="1:7" x14ac:dyDescent="0.25">
      <c r="A35" t="s">
        <v>22</v>
      </c>
      <c r="B35">
        <v>2</v>
      </c>
      <c r="C35" s="6">
        <v>70000</v>
      </c>
      <c r="D35" t="s">
        <v>24</v>
      </c>
      <c r="E35" t="s">
        <v>14</v>
      </c>
      <c r="F35" t="s">
        <v>11</v>
      </c>
      <c r="G35" s="2" t="str">
        <f>"{"&amp;$A$1&amp;":"&amp;A35&amp;","&amp;$B$1&amp;":"&amp;B35&amp;","&amp;$C$1&amp;":"&amp;C35&amp;","&amp;$D$1&amp;":"&amp;D35&amp;","&amp;$E$1&amp;":"&amp;E35&amp;","&amp;$F$1&amp;":"&amp;F35&amp;"}"</f>
        <v>{"producto":"Bolso de yute y sandalia plataforma","unidad":2,"precio":70000,"talla":"37 al 40","categoria":"calzado_femenino","img_portafolio":"assets/img/portfolio/BolsoDeYuteYPlataforma.JPEG"}</v>
      </c>
    </row>
    <row r="36" spans="1:7" x14ac:dyDescent="0.25">
      <c r="A36" t="s">
        <v>9</v>
      </c>
      <c r="B36" t="s">
        <v>9</v>
      </c>
      <c r="C36" t="s">
        <v>9</v>
      </c>
      <c r="D36" t="s">
        <v>9</v>
      </c>
      <c r="E36" t="s">
        <v>9</v>
      </c>
      <c r="F36" t="s">
        <v>9</v>
      </c>
      <c r="G36" s="2" t="str">
        <f>"]}"</f>
        <v>]}</v>
      </c>
    </row>
    <row r="37" spans="1:7" x14ac:dyDescent="0.25">
      <c r="D37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C15" sqref="C15"/>
    </sheetView>
  </sheetViews>
  <sheetFormatPr defaultColWidth="11.42578125" defaultRowHeight="15" x14ac:dyDescent="0.25"/>
  <sheetData>
    <row r="1" spans="1:1" x14ac:dyDescent="0.25">
      <c r="A1" s="5" t="s">
        <v>5</v>
      </c>
    </row>
    <row r="2" spans="1:1" x14ac:dyDescent="0.25">
      <c r="A2" t="s">
        <v>18</v>
      </c>
    </row>
  </sheetData>
  <hyperlinks>
    <hyperlink ref="A1" r:id="rId1" location="right=local.geqeme&amp;left=local.cuqehu" xr:uid="{2EB9F404-B06A-48D8-AA07-85DB4F02D1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categorias</vt:lpstr>
      <vt:lpstr>json</vt:lpstr>
      <vt:lpstr>validador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Patiño</dc:creator>
  <cp:lastModifiedBy>Leidinet Martinez</cp:lastModifiedBy>
  <dcterms:created xsi:type="dcterms:W3CDTF">2021-08-09T01:55:52Z</dcterms:created>
  <dcterms:modified xsi:type="dcterms:W3CDTF">2021-08-11T22:50:30Z</dcterms:modified>
</cp:coreProperties>
</file>