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neeley/Documents/Work/Classes/Stat426/Data/"/>
    </mc:Choice>
  </mc:AlternateContent>
  <xr:revisionPtr revIDLastSave="0" documentId="13_ncr:1_{1BBBBBF4-04DC-7448-8C0E-D89927031985}" xr6:coauthVersionLast="36" xr6:coauthVersionMax="36" xr10:uidLastSave="{00000000-0000-0000-0000-000000000000}"/>
  <bookViews>
    <workbookView xWindow="37060" yWindow="20800" windowWidth="29560" windowHeight="19440" xr2:uid="{00000000-000D-0000-FFFF-FFFF00000000}"/>
  </bookViews>
  <sheets>
    <sheet name="patera" sheetId="2" r:id="rId1"/>
    <sheet name="structures" sheetId="3" r:id="rId2"/>
    <sheet name="mountains" sheetId="1" r:id="rId3"/>
    <sheet name="new_pater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7" i="3" l="1"/>
  <c r="B276" i="3"/>
  <c r="B275" i="3"/>
  <c r="B274" i="3"/>
  <c r="B273" i="3"/>
  <c r="B272" i="3"/>
  <c r="B271" i="3"/>
  <c r="B270" i="3"/>
  <c r="B269" i="3"/>
  <c r="B268" i="3"/>
  <c r="B267" i="3"/>
  <c r="B266" i="3"/>
  <c r="E265" i="3"/>
  <c r="B265" i="3"/>
  <c r="B264" i="3"/>
  <c r="E263" i="3"/>
  <c r="B263" i="3"/>
  <c r="E262" i="3"/>
  <c r="B262" i="3"/>
  <c r="E261" i="3"/>
  <c r="B261" i="3"/>
  <c r="B260" i="3"/>
  <c r="E259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E242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A215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E124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2" i="2"/>
  <c r="C3" i="2"/>
  <c r="C4" i="2"/>
</calcChain>
</file>

<file path=xl/sharedStrings.xml><?xml version="1.0" encoding="utf-8"?>
<sst xmlns="http://schemas.openxmlformats.org/spreadsheetml/2006/main" count="94" uniqueCount="27">
  <si>
    <t>Latitude</t>
  </si>
  <si>
    <t>Longitude</t>
  </si>
  <si>
    <t>Plateau</t>
  </si>
  <si>
    <t>Ridge</t>
  </si>
  <si>
    <t>Peak</t>
  </si>
  <si>
    <t>Massif</t>
  </si>
  <si>
    <t>Mesa</t>
  </si>
  <si>
    <t>RIdge</t>
  </si>
  <si>
    <t>Mesa-possible</t>
  </si>
  <si>
    <t>Plateau-possible</t>
  </si>
  <si>
    <t>Schenk Type</t>
  </si>
  <si>
    <t>Angle</t>
  </si>
  <si>
    <t>Azimuth</t>
  </si>
  <si>
    <t>Length</t>
  </si>
  <si>
    <t>Fill Percentage</t>
  </si>
  <si>
    <t>MidLat</t>
  </si>
  <si>
    <t>MidLong</t>
  </si>
  <si>
    <t>EndLat</t>
  </si>
  <si>
    <t>EndLong</t>
  </si>
  <si>
    <t>StartLat</t>
  </si>
  <si>
    <t>StartLong</t>
  </si>
  <si>
    <t>LidLong</t>
  </si>
  <si>
    <t>Width</t>
  </si>
  <si>
    <t>Area</t>
  </si>
  <si>
    <t>LongCentroid</t>
  </si>
  <si>
    <t>LatCentroid</t>
  </si>
  <si>
    <t>Perimeter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</si>
</sst>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0" xfId="0" applyFill="1"/>
    <xf numFmtId="0" fontId="1" fillId="0" borderId="0" xfId="0" applyFont="1" applyFill="1"/>
    <xf numFmtId="0" fontId="1" fillId="0" borderId="0" xfId="0" applyFont="1"/>
    <xf numFmtId="0" fontId="0" fillId="0" borderId="0" xfId="0" applyBorder="1"/>
    <xf numFmtId="0" fontId="1" fillId="0" borderId="0" xfId="0" applyFont="1" applyFill="1" applyBorder="1"/>
    <xf numFmtId="9" fontId="0" fillId="2" borderId="0" xfId="0" applyNumberFormat="1" applyFill="1"/>
    <xf numFmtId="0" fontId="0" fillId="0" borderId="0" xfId="0" applyNumberFormat="1" applyFill="1"/>
    <xf numFmtId="9" fontId="0" fillId="3" borderId="0" xfId="0" applyNumberFormat="1" applyFill="1"/>
    <xf numFmtId="9" fontId="0" fillId="4" borderId="0" xfId="0" applyNumberFormat="1" applyFill="1"/>
    <xf numFmtId="0" fontId="1" fillId="2" borderId="0" xfId="0" applyFont="1" applyFill="1"/>
    <xf numFmtId="0" fontId="0" fillId="2" borderId="0" xfId="0" applyFill="1"/>
    <xf numFmtId="164" fontId="0" fillId="2" borderId="0" xfId="0" applyNumberFormat="1" applyFill="1"/>
    <xf numFmtId="0" fontId="1" fillId="2" borderId="0" xfId="0" applyFont="1" applyFill="1" applyProtection="1">
      <protection locked="0"/>
    </xf>
    <xf numFmtId="0" fontId="1" fillId="2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"/>
  <sheetViews>
    <sheetView tabSelected="1" workbookViewId="0">
      <selection activeCell="M13" sqref="M13"/>
    </sheetView>
  </sheetViews>
  <sheetFormatPr baseColWidth="10" defaultColWidth="8.83203125" defaultRowHeight="15" x14ac:dyDescent="0.2"/>
  <cols>
    <col min="1" max="1" width="11.5" bestFit="1" customWidth="1"/>
    <col min="2" max="2" width="9" bestFit="1" customWidth="1"/>
    <col min="3" max="3" width="19" bestFit="1" customWidth="1"/>
    <col min="4" max="4" width="12.83203125" bestFit="1" customWidth="1"/>
    <col min="5" max="5" width="14.5" bestFit="1" customWidth="1"/>
    <col min="6" max="6" width="17.33203125" bestFit="1" customWidth="1"/>
    <col min="7" max="7" width="18.83203125" bestFit="1" customWidth="1"/>
    <col min="8" max="8" width="12" bestFit="1" customWidth="1"/>
    <col min="9" max="9" width="13.6640625" bestFit="1" customWidth="1"/>
  </cols>
  <sheetData>
    <row r="1" spans="1:10" x14ac:dyDescent="0.2">
      <c r="A1" s="11" t="s">
        <v>13</v>
      </c>
      <c r="B1" s="3" t="s">
        <v>11</v>
      </c>
      <c r="C1" s="11" t="s">
        <v>12</v>
      </c>
      <c r="D1" s="3" t="s">
        <v>19</v>
      </c>
      <c r="E1" s="3" t="s">
        <v>20</v>
      </c>
      <c r="F1" s="11" t="s">
        <v>15</v>
      </c>
      <c r="G1" s="11" t="s">
        <v>16</v>
      </c>
      <c r="H1" s="3" t="s">
        <v>17</v>
      </c>
      <c r="I1" s="3" t="s">
        <v>18</v>
      </c>
      <c r="J1" s="4"/>
    </row>
    <row r="2" spans="1:10" x14ac:dyDescent="0.2">
      <c r="A2">
        <v>49.577714</v>
      </c>
      <c r="B2">
        <v>289.16019999999997</v>
      </c>
      <c r="C2">
        <f>(360-B2)+90</f>
        <v>160.83980000000003</v>
      </c>
      <c r="D2">
        <v>49.551485999999997</v>
      </c>
      <c r="E2">
        <v>-155.822754</v>
      </c>
      <c r="F2">
        <v>49.068947000000001</v>
      </c>
      <c r="G2">
        <v>-155.56683000000001</v>
      </c>
      <c r="H2">
        <v>48.586409000000003</v>
      </c>
      <c r="I2">
        <v>-155.31090499999999</v>
      </c>
    </row>
    <row r="3" spans="1:10" x14ac:dyDescent="0.2">
      <c r="A3">
        <v>39.418778000000003</v>
      </c>
      <c r="B3">
        <v>237.75</v>
      </c>
      <c r="C3">
        <f>180+(270-B3)</f>
        <v>212.25</v>
      </c>
      <c r="D3">
        <v>47.324024000000001</v>
      </c>
      <c r="E3">
        <v>-146.035211</v>
      </c>
      <c r="F3">
        <v>46.966211999999999</v>
      </c>
      <c r="G3">
        <v>-146.36604</v>
      </c>
      <c r="H3">
        <v>46.608398999999999</v>
      </c>
      <c r="I3">
        <v>-146.69686899999999</v>
      </c>
    </row>
    <row r="4" spans="1:10" x14ac:dyDescent="0.2">
      <c r="A4">
        <v>73.384708000000003</v>
      </c>
      <c r="B4">
        <v>326.76830000000001</v>
      </c>
      <c r="C4">
        <f>(360-B4)+90</f>
        <v>123.23169999999999</v>
      </c>
      <c r="D4">
        <v>32.557205000000003</v>
      </c>
      <c r="E4">
        <v>-150.716994</v>
      </c>
      <c r="F4">
        <v>32.020927</v>
      </c>
      <c r="G4">
        <v>-149.75155599999999</v>
      </c>
      <c r="H4">
        <v>31.484649000000001</v>
      </c>
      <c r="I4">
        <v>-148.78611799999999</v>
      </c>
    </row>
    <row r="5" spans="1:10" x14ac:dyDescent="0.2">
      <c r="A5">
        <v>53.887653</v>
      </c>
      <c r="B5">
        <v>221.51669999999999</v>
      </c>
      <c r="C5">
        <f>180+(270-B5)</f>
        <v>228.48330000000001</v>
      </c>
      <c r="D5">
        <v>27.927758000000001</v>
      </c>
      <c r="E5">
        <v>-157.08187599999999</v>
      </c>
      <c r="F5">
        <v>27.429137999999998</v>
      </c>
      <c r="G5">
        <v>-157.71648500000001</v>
      </c>
      <c r="H5">
        <v>26.930517999999999</v>
      </c>
      <c r="I5">
        <v>-158.35109399999999</v>
      </c>
    </row>
    <row r="6" spans="1:10" x14ac:dyDescent="0.2">
      <c r="A6">
        <v>34.188955</v>
      </c>
      <c r="B6">
        <v>266.67259999999999</v>
      </c>
      <c r="C6">
        <f>180+(270-B6)</f>
        <v>183.32740000000001</v>
      </c>
      <c r="D6">
        <v>26.132930999999999</v>
      </c>
      <c r="E6">
        <v>-165.42927700000001</v>
      </c>
      <c r="F6">
        <v>25.649018999999999</v>
      </c>
      <c r="G6">
        <v>-165.460487</v>
      </c>
      <c r="H6">
        <v>25.165106999999999</v>
      </c>
      <c r="I6">
        <v>-165.49169699999999</v>
      </c>
    </row>
    <row r="7" spans="1:10" x14ac:dyDescent="0.2">
      <c r="A7">
        <v>23.185835999999998</v>
      </c>
      <c r="B7">
        <v>263.11829999999998</v>
      </c>
      <c r="C7">
        <f>180+(270-B7)</f>
        <v>186.88170000000002</v>
      </c>
      <c r="D7">
        <v>26.457507</v>
      </c>
      <c r="E7">
        <v>-166.128387</v>
      </c>
      <c r="F7">
        <v>26.132479</v>
      </c>
      <c r="G7">
        <v>-166.17208099999999</v>
      </c>
      <c r="H7">
        <v>25.807449999999999</v>
      </c>
      <c r="I7">
        <v>-166.21577600000001</v>
      </c>
    </row>
    <row r="8" spans="1:10" x14ac:dyDescent="0.2">
      <c r="A8">
        <v>24.28557</v>
      </c>
      <c r="B8">
        <v>240.6422</v>
      </c>
      <c r="C8">
        <f>180+(270-B8)</f>
        <v>209.3578</v>
      </c>
      <c r="D8">
        <v>22.793994000000001</v>
      </c>
      <c r="E8">
        <v>-146.352058</v>
      </c>
      <c r="F8">
        <v>22.486397</v>
      </c>
      <c r="G8">
        <v>-146.53932</v>
      </c>
      <c r="H8">
        <v>22.178801</v>
      </c>
      <c r="I8">
        <v>-146.72658200000001</v>
      </c>
    </row>
    <row r="9" spans="1:10" x14ac:dyDescent="0.2">
      <c r="A9">
        <v>23.994123999999999</v>
      </c>
      <c r="B9">
        <v>131.4237</v>
      </c>
      <c r="C9">
        <f>270+(180-B9)</f>
        <v>318.5763</v>
      </c>
      <c r="D9">
        <v>9.1439839999999997</v>
      </c>
      <c r="E9">
        <v>-171.304124</v>
      </c>
      <c r="F9">
        <v>9.4231379999999998</v>
      </c>
      <c r="G9">
        <v>-171.55380600000001</v>
      </c>
      <c r="H9">
        <v>9.7022910000000007</v>
      </c>
      <c r="I9">
        <v>-171.80348900000001</v>
      </c>
    </row>
    <row r="10" spans="1:10" x14ac:dyDescent="0.2">
      <c r="A10">
        <v>49.572595</v>
      </c>
      <c r="B10">
        <v>73.886600000000001</v>
      </c>
      <c r="C10">
        <f>90-B10</f>
        <v>16.113399999999999</v>
      </c>
      <c r="D10">
        <v>9.4396710000000006</v>
      </c>
      <c r="E10">
        <v>-170.205522</v>
      </c>
      <c r="F10">
        <v>10.176911</v>
      </c>
      <c r="G10">
        <v>-169.98913099999999</v>
      </c>
      <c r="H10">
        <v>10.914151</v>
      </c>
      <c r="I10">
        <v>-169.77274</v>
      </c>
    </row>
    <row r="11" spans="1:10" x14ac:dyDescent="0.2">
      <c r="A11">
        <v>38.569394000000003</v>
      </c>
      <c r="B11">
        <v>120.96380000000001</v>
      </c>
      <c r="C11">
        <f>270+(180-B11)</f>
        <v>329.03620000000001</v>
      </c>
      <c r="D11">
        <v>10.935276</v>
      </c>
      <c r="E11">
        <v>-157.24833100000001</v>
      </c>
      <c r="F11">
        <v>11.445097000000001</v>
      </c>
      <c r="G11">
        <v>-157.56043299999999</v>
      </c>
      <c r="H11">
        <v>11.954917</v>
      </c>
      <c r="I11">
        <v>-157.872536</v>
      </c>
    </row>
    <row r="12" spans="1:10" x14ac:dyDescent="0.2">
      <c r="A12">
        <v>17.197951</v>
      </c>
      <c r="B12">
        <v>90</v>
      </c>
      <c r="C12">
        <f>90-B12</f>
        <v>0</v>
      </c>
      <c r="D12">
        <v>11.221144000000001</v>
      </c>
      <c r="E12">
        <v>-155.91669200000001</v>
      </c>
      <c r="F12">
        <v>11.486215</v>
      </c>
      <c r="G12">
        <v>-155.91669200000001</v>
      </c>
      <c r="H12">
        <v>11.751286</v>
      </c>
      <c r="I12">
        <v>-155.91669200000001</v>
      </c>
    </row>
    <row r="13" spans="1:10" x14ac:dyDescent="0.2">
      <c r="A13">
        <v>34.342945</v>
      </c>
      <c r="B13">
        <v>326.30990000000003</v>
      </c>
      <c r="C13">
        <f>(360-B13)+90</f>
        <v>123.69009999999997</v>
      </c>
      <c r="D13">
        <v>14.982953999999999</v>
      </c>
      <c r="E13">
        <v>-137.60035500000001</v>
      </c>
      <c r="F13">
        <v>14.693134000000001</v>
      </c>
      <c r="G13">
        <v>-137.150927</v>
      </c>
      <c r="H13">
        <v>14.403314999999999</v>
      </c>
      <c r="I13">
        <v>-136.70149900000001</v>
      </c>
    </row>
    <row r="14" spans="1:10" x14ac:dyDescent="0.2">
      <c r="A14">
        <v>30.248601000000001</v>
      </c>
      <c r="B14">
        <v>199.1481</v>
      </c>
      <c r="C14">
        <f>180+(270-B14)</f>
        <v>250.8519</v>
      </c>
      <c r="D14">
        <v>10.911465</v>
      </c>
      <c r="E14">
        <v>-144.74726699999999</v>
      </c>
      <c r="F14">
        <v>10.758156</v>
      </c>
      <c r="G14">
        <v>-145.19669500000001</v>
      </c>
      <c r="H14">
        <v>10.604848</v>
      </c>
      <c r="I14">
        <v>-145.64612299999999</v>
      </c>
    </row>
    <row r="15" spans="1:10" x14ac:dyDescent="0.2">
      <c r="A15">
        <v>83.038876999999999</v>
      </c>
      <c r="B15">
        <v>239.3493</v>
      </c>
      <c r="C15">
        <f>180+(270-B15)</f>
        <v>210.6507</v>
      </c>
      <c r="D15">
        <v>8.5323949999999993</v>
      </c>
      <c r="E15">
        <v>-139.527411</v>
      </c>
      <c r="F15">
        <v>7.4183019999999997</v>
      </c>
      <c r="G15">
        <v>-140.193231</v>
      </c>
      <c r="H15">
        <v>6.3042090000000002</v>
      </c>
      <c r="I15">
        <v>-140.85905</v>
      </c>
    </row>
    <row r="16" spans="1:10" x14ac:dyDescent="0.2">
      <c r="A16">
        <v>80.461340000000007</v>
      </c>
      <c r="B16">
        <v>305.36250000000001</v>
      </c>
      <c r="C16">
        <f>(360-B16)+90</f>
        <v>144.63749999999999</v>
      </c>
      <c r="D16">
        <v>5.9100270000000004</v>
      </c>
      <c r="E16">
        <v>-137.29740699999999</v>
      </c>
      <c r="F16">
        <v>4.8818070000000002</v>
      </c>
      <c r="G16">
        <v>-136.56500600000001</v>
      </c>
      <c r="H16">
        <v>3.8535870000000001</v>
      </c>
      <c r="I16">
        <v>-135.832605</v>
      </c>
    </row>
    <row r="17" spans="1:9" x14ac:dyDescent="0.2">
      <c r="A17">
        <v>15.845238</v>
      </c>
      <c r="B17">
        <v>247.93209999999999</v>
      </c>
      <c r="C17">
        <f>180+(270-B17)</f>
        <v>202.06790000000001</v>
      </c>
      <c r="D17">
        <v>8.1975829999999998</v>
      </c>
      <c r="E17">
        <v>-146.29737800000001</v>
      </c>
      <c r="F17">
        <v>7.9688569999999999</v>
      </c>
      <c r="G17">
        <v>-146.391008</v>
      </c>
      <c r="H17">
        <v>7.740132</v>
      </c>
      <c r="I17">
        <v>-146.48463899999999</v>
      </c>
    </row>
    <row r="18" spans="1:9" x14ac:dyDescent="0.2">
      <c r="A18">
        <v>56.313025000000003</v>
      </c>
      <c r="B18">
        <v>283.4486</v>
      </c>
      <c r="C18">
        <f>(360-B18)+90</f>
        <v>166.5514</v>
      </c>
      <c r="D18">
        <v>7.4183820000000003</v>
      </c>
      <c r="E18">
        <v>-161.13474299999999</v>
      </c>
      <c r="F18">
        <v>6.5626550000000003</v>
      </c>
      <c r="G18">
        <v>-160.928755</v>
      </c>
      <c r="H18">
        <v>5.7069279999999996</v>
      </c>
      <c r="I18">
        <v>-160.722767</v>
      </c>
    </row>
    <row r="19" spans="1:9" x14ac:dyDescent="0.2">
      <c r="A19">
        <v>55.444840999999997</v>
      </c>
      <c r="B19">
        <v>185.75139999999999</v>
      </c>
      <c r="C19">
        <f>180+(270-B19)</f>
        <v>264.24860000000001</v>
      </c>
      <c r="D19">
        <v>5.7069279999999996</v>
      </c>
      <c r="E19">
        <v>-160.722767</v>
      </c>
      <c r="F19">
        <v>5.6199599999999998</v>
      </c>
      <c r="G19">
        <v>-161.59041300000001</v>
      </c>
      <c r="H19">
        <v>5.532991</v>
      </c>
      <c r="I19">
        <v>-162.45805899999999</v>
      </c>
    </row>
    <row r="20" spans="1:9" x14ac:dyDescent="0.2">
      <c r="A20">
        <v>64.313473999999999</v>
      </c>
      <c r="B20">
        <v>268.5856</v>
      </c>
      <c r="C20">
        <f>180+(270-B20)</f>
        <v>181.4144</v>
      </c>
      <c r="D20">
        <v>2.469754</v>
      </c>
      <c r="E20">
        <v>-166.71513999999999</v>
      </c>
      <c r="F20">
        <v>1.4589220000000001</v>
      </c>
      <c r="G20">
        <v>-166.74010899999999</v>
      </c>
      <c r="H20">
        <v>0.44808900000000002</v>
      </c>
      <c r="I20">
        <v>-166.76507699999999</v>
      </c>
    </row>
    <row r="21" spans="1:9" x14ac:dyDescent="0.2">
      <c r="A21">
        <v>68.928539999999998</v>
      </c>
      <c r="B21">
        <v>234.8458</v>
      </c>
      <c r="C21">
        <f>180+(270-B21)</f>
        <v>215.1542</v>
      </c>
      <c r="D21">
        <v>2.6942400000000002</v>
      </c>
      <c r="E21">
        <v>-167.56406000000001</v>
      </c>
      <c r="F21">
        <v>1.8083450000000001</v>
      </c>
      <c r="G21">
        <v>-168.188265</v>
      </c>
      <c r="H21">
        <v>0.92244999999999999</v>
      </c>
      <c r="I21">
        <v>-168.81247099999999</v>
      </c>
    </row>
    <row r="22" spans="1:9" x14ac:dyDescent="0.2">
      <c r="A22">
        <v>18.449389</v>
      </c>
      <c r="B22">
        <v>161.17529999999999</v>
      </c>
      <c r="C22">
        <f>270+(180-B22)</f>
        <v>288.82470000000001</v>
      </c>
      <c r="D22">
        <v>0.37318600000000002</v>
      </c>
      <c r="E22">
        <v>-168.363043</v>
      </c>
      <c r="F22">
        <v>0.46681400000000001</v>
      </c>
      <c r="G22">
        <v>-168.63769300000001</v>
      </c>
      <c r="H22">
        <v>0.560442</v>
      </c>
      <c r="I22">
        <v>-168.91234399999999</v>
      </c>
    </row>
    <row r="23" spans="1:9" x14ac:dyDescent="0.2">
      <c r="A23">
        <v>26.982365999999999</v>
      </c>
      <c r="B23">
        <v>205.56</v>
      </c>
      <c r="C23">
        <f>180+(270-B23)</f>
        <v>244.44</v>
      </c>
      <c r="D23">
        <v>0.71380999999999994</v>
      </c>
      <c r="E23">
        <v>-175.89827700000001</v>
      </c>
      <c r="F23">
        <v>0.53071800000000002</v>
      </c>
      <c r="G23">
        <v>-176.28112300000001</v>
      </c>
      <c r="H23">
        <v>0.34762599999999999</v>
      </c>
      <c r="I23">
        <v>-176.66396900000001</v>
      </c>
    </row>
    <row r="24" spans="1:9" x14ac:dyDescent="0.2">
      <c r="A24">
        <v>20.873638</v>
      </c>
      <c r="B24">
        <v>120.46550000000001</v>
      </c>
      <c r="C24">
        <f>270+(180-B24)</f>
        <v>329.53449999999998</v>
      </c>
      <c r="D24">
        <v>0.34762599999999999</v>
      </c>
      <c r="E24">
        <v>-176.66396900000001</v>
      </c>
      <c r="F24">
        <v>0.63058099999999995</v>
      </c>
      <c r="G24">
        <v>-176.83042399999999</v>
      </c>
      <c r="H24">
        <v>0.91353600000000001</v>
      </c>
      <c r="I24">
        <v>-176.99687800000001</v>
      </c>
    </row>
    <row r="25" spans="1:9" x14ac:dyDescent="0.2">
      <c r="A25">
        <v>19.843789999999998</v>
      </c>
      <c r="B25">
        <v>270</v>
      </c>
      <c r="C25">
        <f>180+(270-B25)</f>
        <v>180</v>
      </c>
      <c r="D25">
        <v>-1.4698830000000001</v>
      </c>
      <c r="E25">
        <v>-177.50990300000001</v>
      </c>
      <c r="F25">
        <v>-1.781833</v>
      </c>
      <c r="G25">
        <v>-177.50990300000001</v>
      </c>
      <c r="H25">
        <v>-2.0937830000000002</v>
      </c>
      <c r="I25">
        <v>-177.50990300000001</v>
      </c>
    </row>
    <row r="26" spans="1:9" x14ac:dyDescent="0.2">
      <c r="A26">
        <v>18.100321000000001</v>
      </c>
      <c r="B26">
        <v>322.125</v>
      </c>
      <c r="C26">
        <f>(360-B26)+90</f>
        <v>127.875</v>
      </c>
      <c r="D26">
        <v>3.2409629999999998</v>
      </c>
      <c r="E26">
        <v>-157.74138600000001</v>
      </c>
      <c r="F26">
        <v>3.0664359999999999</v>
      </c>
      <c r="G26">
        <v>-157.516672</v>
      </c>
      <c r="H26">
        <v>2.8919090000000001</v>
      </c>
      <c r="I26">
        <v>-157.29195799999999</v>
      </c>
    </row>
    <row r="27" spans="1:9" x14ac:dyDescent="0.2">
      <c r="A27">
        <v>12.257304</v>
      </c>
      <c r="B27">
        <v>216.37520000000001</v>
      </c>
      <c r="C27">
        <f>180+(270-B27)</f>
        <v>233.62479999999999</v>
      </c>
      <c r="D27">
        <v>2.8459840000000001</v>
      </c>
      <c r="E27">
        <v>-157.318591</v>
      </c>
      <c r="F27">
        <v>2.7317800000000001</v>
      </c>
      <c r="G27">
        <v>-157.47380999999999</v>
      </c>
      <c r="H27">
        <v>2.6175769999999998</v>
      </c>
      <c r="I27">
        <v>-157.629029</v>
      </c>
    </row>
    <row r="28" spans="1:9" x14ac:dyDescent="0.2">
      <c r="A28">
        <v>21.049388</v>
      </c>
      <c r="B28">
        <v>315.76389999999998</v>
      </c>
      <c r="C28">
        <f>(360-B28)+90</f>
        <v>134.23610000000002</v>
      </c>
      <c r="D28">
        <v>-0.56495099999999998</v>
      </c>
      <c r="E28">
        <v>-152.72277399999999</v>
      </c>
      <c r="F28">
        <v>-0.79588499999999995</v>
      </c>
      <c r="G28">
        <v>-152.48557600000001</v>
      </c>
      <c r="H28">
        <v>-1.026818</v>
      </c>
      <c r="I28">
        <v>-152.248378</v>
      </c>
    </row>
    <row r="29" spans="1:9" x14ac:dyDescent="0.2">
      <c r="A29">
        <v>16.540724000000001</v>
      </c>
      <c r="B29">
        <v>239.74359999999999</v>
      </c>
      <c r="C29">
        <f>180+(270-B29)</f>
        <v>210.25640000000001</v>
      </c>
      <c r="D29">
        <v>-0.32591900000000001</v>
      </c>
      <c r="E29">
        <v>-145.64820399999999</v>
      </c>
      <c r="F29">
        <v>-0.55062199999999994</v>
      </c>
      <c r="G29">
        <v>-145.77928700000001</v>
      </c>
      <c r="H29">
        <v>-0.77532500000000004</v>
      </c>
      <c r="I29">
        <v>-145.91037</v>
      </c>
    </row>
    <row r="30" spans="1:9" x14ac:dyDescent="0.2">
      <c r="A30">
        <v>27.639201</v>
      </c>
      <c r="B30">
        <v>344.16759999999999</v>
      </c>
      <c r="C30">
        <f>(360-B30)+90</f>
        <v>105.83240000000001</v>
      </c>
      <c r="D30">
        <v>-0.350887</v>
      </c>
      <c r="E30">
        <v>-145.39852200000001</v>
      </c>
      <c r="F30">
        <v>-0.46948200000000001</v>
      </c>
      <c r="G30">
        <v>-144.98030399999999</v>
      </c>
      <c r="H30">
        <v>-0.58807699999999996</v>
      </c>
      <c r="I30">
        <v>-144.56208599999999</v>
      </c>
    </row>
    <row r="31" spans="1:9" x14ac:dyDescent="0.2">
      <c r="A31">
        <v>30.005490000000002</v>
      </c>
      <c r="B31">
        <v>307.47620000000001</v>
      </c>
      <c r="C31">
        <f>(360-B31)+90</f>
        <v>142.52379999999999</v>
      </c>
      <c r="D31">
        <v>-0.80029099999999997</v>
      </c>
      <c r="E31">
        <v>-144.33737199999999</v>
      </c>
      <c r="F31">
        <v>-1.174733</v>
      </c>
      <c r="G31">
        <v>-144.05023800000001</v>
      </c>
      <c r="H31">
        <v>-1.549175</v>
      </c>
      <c r="I31">
        <v>-143.763103</v>
      </c>
    </row>
    <row r="32" spans="1:9" x14ac:dyDescent="0.2">
      <c r="A32">
        <v>27.176575</v>
      </c>
      <c r="B32">
        <v>118.8108</v>
      </c>
      <c r="C32">
        <f>270+(180-B32)</f>
        <v>331.18920000000003</v>
      </c>
      <c r="D32">
        <v>-1.823706</v>
      </c>
      <c r="E32">
        <v>-144.231257</v>
      </c>
      <c r="F32">
        <v>-1.449306</v>
      </c>
      <c r="G32">
        <v>-144.43724499999999</v>
      </c>
      <c r="H32">
        <v>-1.074905</v>
      </c>
      <c r="I32">
        <v>-144.64323300000001</v>
      </c>
    </row>
    <row r="33" spans="1:9" x14ac:dyDescent="0.2">
      <c r="A33">
        <v>10.715646</v>
      </c>
      <c r="B33">
        <v>270</v>
      </c>
      <c r="C33">
        <f>180+(270-B33)</f>
        <v>180</v>
      </c>
      <c r="D33">
        <v>-8.1631529999999994</v>
      </c>
      <c r="E33">
        <v>-151.50949399999999</v>
      </c>
      <c r="F33">
        <v>-8.3299099999999999</v>
      </c>
      <c r="G33">
        <v>-151.50949399999999</v>
      </c>
      <c r="H33">
        <v>-8.4966670000000004</v>
      </c>
      <c r="I33">
        <v>-151.50949399999999</v>
      </c>
    </row>
    <row r="34" spans="1:9" x14ac:dyDescent="0.2">
      <c r="A34">
        <v>22.843641000000002</v>
      </c>
      <c r="B34">
        <v>172.01070000000001</v>
      </c>
      <c r="C34">
        <f>270+(180-B34)</f>
        <v>277.98929999999996</v>
      </c>
      <c r="D34">
        <v>-8.4966670000000004</v>
      </c>
      <c r="E34">
        <v>-151.50949399999999</v>
      </c>
      <c r="F34">
        <v>-8.4472729999999991</v>
      </c>
      <c r="G34">
        <v>-151.86529100000001</v>
      </c>
      <c r="H34">
        <v>-8.3978780000000004</v>
      </c>
      <c r="I34">
        <v>-152.22108800000001</v>
      </c>
    </row>
    <row r="35" spans="1:9" x14ac:dyDescent="0.2">
      <c r="A35">
        <v>18.084844</v>
      </c>
      <c r="B35">
        <v>200.55600000000001</v>
      </c>
      <c r="C35">
        <f>180+(270-B35)</f>
        <v>249.44399999999999</v>
      </c>
      <c r="D35">
        <v>-8.9702610000000007</v>
      </c>
      <c r="E35">
        <v>-147.694174</v>
      </c>
      <c r="F35">
        <v>-9.0688849999999999</v>
      </c>
      <c r="G35">
        <v>-147.96050199999999</v>
      </c>
      <c r="H35">
        <v>-9.1675090000000008</v>
      </c>
      <c r="I35">
        <v>-148.22683000000001</v>
      </c>
    </row>
    <row r="36" spans="1:9" x14ac:dyDescent="0.2">
      <c r="A36">
        <v>18.921446</v>
      </c>
      <c r="B36">
        <v>170.34010000000001</v>
      </c>
      <c r="C36">
        <f>270+(180-B36)</f>
        <v>279.65989999999999</v>
      </c>
      <c r="D36">
        <v>-6.9379660000000003</v>
      </c>
      <c r="E36">
        <v>-175.52892199999999</v>
      </c>
      <c r="F36">
        <v>-6.8883900000000002</v>
      </c>
      <c r="G36">
        <v>-175.82229899999999</v>
      </c>
      <c r="H36">
        <v>-6.8388140000000002</v>
      </c>
      <c r="I36">
        <v>-176.11567600000001</v>
      </c>
    </row>
    <row r="37" spans="1:9" x14ac:dyDescent="0.2">
      <c r="A37">
        <v>31.756952999999999</v>
      </c>
      <c r="B37">
        <v>268.80650000000003</v>
      </c>
      <c r="C37">
        <f>180+(270-B37)</f>
        <v>181.19349999999997</v>
      </c>
      <c r="D37">
        <v>-10.105487</v>
      </c>
      <c r="E37">
        <v>-176.76515699999999</v>
      </c>
      <c r="F37">
        <v>-10.596329000000001</v>
      </c>
      <c r="G37">
        <v>-176.77556000000001</v>
      </c>
      <c r="H37">
        <v>-11.087172000000001</v>
      </c>
      <c r="I37">
        <v>-176.78596400000001</v>
      </c>
    </row>
    <row r="38" spans="1:9" x14ac:dyDescent="0.2">
      <c r="A38">
        <v>105.23122600000001</v>
      </c>
      <c r="B38">
        <v>281.30990000000003</v>
      </c>
      <c r="C38">
        <f>(360-B38)+90</f>
        <v>168.69009999999997</v>
      </c>
      <c r="D38">
        <v>-12.554145</v>
      </c>
      <c r="E38">
        <v>-151.69574800000001</v>
      </c>
      <c r="F38">
        <v>-14.127769000000001</v>
      </c>
      <c r="G38">
        <v>-151.371161</v>
      </c>
      <c r="H38">
        <v>-15.701392999999999</v>
      </c>
      <c r="I38">
        <v>-151.04657399999999</v>
      </c>
    </row>
    <row r="39" spans="1:9" x14ac:dyDescent="0.2">
      <c r="A39">
        <v>15.875031999999999</v>
      </c>
      <c r="B39">
        <v>270</v>
      </c>
      <c r="C39">
        <f>180+(270-B39)</f>
        <v>180</v>
      </c>
      <c r="D39">
        <v>-12.469644000000001</v>
      </c>
      <c r="E39">
        <v>-138.70561499999999</v>
      </c>
      <c r="F39">
        <v>-12.713205</v>
      </c>
      <c r="G39">
        <v>-138.70561499999999</v>
      </c>
      <c r="H39">
        <v>-12.956765000000001</v>
      </c>
      <c r="I39">
        <v>-138.70561499999999</v>
      </c>
    </row>
    <row r="40" spans="1:9" x14ac:dyDescent="0.2">
      <c r="A40">
        <v>52.218961999999998</v>
      </c>
      <c r="B40">
        <v>160.4633</v>
      </c>
      <c r="C40">
        <f>270+(180-B40)</f>
        <v>289.5367</v>
      </c>
      <c r="D40">
        <v>-19.735932999999999</v>
      </c>
      <c r="E40">
        <v>-140.529718</v>
      </c>
      <c r="F40">
        <v>-19.477001000000001</v>
      </c>
      <c r="G40">
        <v>-141.30373299999999</v>
      </c>
      <c r="H40">
        <v>-19.218067999999999</v>
      </c>
      <c r="I40">
        <v>-142.07774800000001</v>
      </c>
    </row>
    <row r="41" spans="1:9" x14ac:dyDescent="0.2">
      <c r="A41">
        <v>56.823965999999999</v>
      </c>
      <c r="B41">
        <v>257.90519999999998</v>
      </c>
      <c r="C41">
        <f>180+(270-B41)</f>
        <v>192.09480000000002</v>
      </c>
      <c r="D41">
        <v>-17.300260000000002</v>
      </c>
      <c r="E41">
        <v>-151.349864</v>
      </c>
      <c r="F41">
        <v>-18.130723</v>
      </c>
      <c r="G41">
        <v>-151.537126</v>
      </c>
      <c r="H41">
        <v>-18.961186000000001</v>
      </c>
      <c r="I41">
        <v>-151.72438700000001</v>
      </c>
    </row>
    <row r="42" spans="1:9" x14ac:dyDescent="0.2">
      <c r="A42">
        <v>33.974052</v>
      </c>
      <c r="B42">
        <v>217.40539999999999</v>
      </c>
      <c r="C42">
        <f>180+(270-B42)</f>
        <v>232.59460000000001</v>
      </c>
      <c r="D42">
        <v>-23.227812</v>
      </c>
      <c r="E42">
        <v>-171.920007</v>
      </c>
      <c r="F42">
        <v>-23.525417999999998</v>
      </c>
      <c r="G42">
        <v>-172.34446700000001</v>
      </c>
      <c r="H42">
        <v>-23.823024</v>
      </c>
      <c r="I42">
        <v>-172.76892599999999</v>
      </c>
    </row>
    <row r="43" spans="1:9" x14ac:dyDescent="0.2">
      <c r="A43">
        <v>29.282872000000001</v>
      </c>
      <c r="B43">
        <v>327.17149999999998</v>
      </c>
      <c r="C43">
        <f>(360-B43)+90</f>
        <v>122.82850000000002</v>
      </c>
      <c r="D43">
        <v>-22.898758999999998</v>
      </c>
      <c r="E43">
        <v>-167.30189300000001</v>
      </c>
      <c r="F43">
        <v>-23.128373</v>
      </c>
      <c r="G43">
        <v>-166.914886</v>
      </c>
      <c r="H43">
        <v>-23.357986</v>
      </c>
      <c r="I43">
        <v>-166.52787900000001</v>
      </c>
    </row>
    <row r="44" spans="1:9" x14ac:dyDescent="0.2">
      <c r="A44">
        <v>73.545271999999997</v>
      </c>
      <c r="B44">
        <v>226.31190000000001</v>
      </c>
      <c r="C44">
        <f>180+(270-B44)</f>
        <v>223.68809999999999</v>
      </c>
      <c r="D44">
        <v>-26.710502999999999</v>
      </c>
      <c r="E44">
        <v>-156.231919</v>
      </c>
      <c r="F44">
        <v>-27.452717</v>
      </c>
      <c r="G44">
        <v>-157.030902</v>
      </c>
      <c r="H44">
        <v>-28.194931</v>
      </c>
      <c r="I44">
        <v>-157.82988499999999</v>
      </c>
    </row>
    <row r="45" spans="1:9" x14ac:dyDescent="0.2">
      <c r="A45">
        <v>20.225096000000001</v>
      </c>
      <c r="B45">
        <v>195.94540000000001</v>
      </c>
      <c r="C45">
        <f>180+(270-B45)</f>
        <v>254.05459999999999</v>
      </c>
      <c r="D45">
        <v>-27.991764</v>
      </c>
      <c r="E45">
        <v>-159.53053499999999</v>
      </c>
      <c r="F45">
        <v>-28.068874000000001</v>
      </c>
      <c r="G45">
        <v>-159.83639500000001</v>
      </c>
      <c r="H45">
        <v>-28.145985</v>
      </c>
      <c r="I45">
        <v>-160.142256</v>
      </c>
    </row>
    <row r="46" spans="1:9" x14ac:dyDescent="0.2">
      <c r="A46">
        <v>19.202390999999999</v>
      </c>
      <c r="B46">
        <v>288.06049999999999</v>
      </c>
      <c r="C46">
        <f>(360-B46)+90</f>
        <v>161.93950000000001</v>
      </c>
      <c r="D46">
        <v>-27.605248</v>
      </c>
      <c r="E46">
        <v>-160.46684300000001</v>
      </c>
      <c r="F46">
        <v>-27.859102</v>
      </c>
      <c r="G46">
        <v>-160.373212</v>
      </c>
      <c r="H46">
        <v>-28.112956000000001</v>
      </c>
      <c r="I46">
        <v>-160.27958100000001</v>
      </c>
    </row>
    <row r="47" spans="1:9" x14ac:dyDescent="0.2">
      <c r="A47">
        <v>31.838135999999999</v>
      </c>
      <c r="B47">
        <v>291.4477</v>
      </c>
      <c r="C47">
        <f>(360-B47)+90</f>
        <v>158.5523</v>
      </c>
      <c r="D47">
        <v>-23.942502999999999</v>
      </c>
      <c r="E47">
        <v>-148.85797099999999</v>
      </c>
      <c r="F47">
        <v>-24.367054</v>
      </c>
      <c r="G47">
        <v>-148.67487</v>
      </c>
      <c r="H47">
        <v>-24.791604</v>
      </c>
      <c r="I47">
        <v>-148.49177</v>
      </c>
    </row>
    <row r="48" spans="1:9" x14ac:dyDescent="0.2">
      <c r="A48">
        <v>10.178744</v>
      </c>
      <c r="B48">
        <v>8.9725999999999999</v>
      </c>
      <c r="C48">
        <f>90-B48</f>
        <v>81.0274</v>
      </c>
      <c r="D48">
        <v>-24.791604</v>
      </c>
      <c r="E48">
        <v>-148.49177</v>
      </c>
      <c r="F48">
        <v>-24.768933000000001</v>
      </c>
      <c r="G48">
        <v>-148.33363800000001</v>
      </c>
      <c r="H48">
        <v>-24.746262000000002</v>
      </c>
      <c r="I48">
        <v>-148.17550600000001</v>
      </c>
    </row>
    <row r="49" spans="1:9" x14ac:dyDescent="0.2">
      <c r="A49">
        <v>16.817212999999999</v>
      </c>
      <c r="B49">
        <v>294.14550000000003</v>
      </c>
      <c r="C49">
        <f>(360-B49)+90</f>
        <v>155.85449999999997</v>
      </c>
      <c r="D49">
        <v>-23.515834000000002</v>
      </c>
      <c r="E49">
        <v>-148.292024</v>
      </c>
      <c r="F49">
        <v>-23.736775000000002</v>
      </c>
      <c r="G49">
        <v>-148.183829</v>
      </c>
      <c r="H49">
        <v>-23.957715</v>
      </c>
      <c r="I49">
        <v>-148.07563300000001</v>
      </c>
    </row>
    <row r="50" spans="1:9" x14ac:dyDescent="0.2">
      <c r="A50">
        <v>27.699289</v>
      </c>
      <c r="B50">
        <v>263.41809999999998</v>
      </c>
      <c r="C50">
        <f>180+(270-B50)</f>
        <v>186.58190000000002</v>
      </c>
      <c r="D50">
        <v>-23.957715</v>
      </c>
      <c r="E50">
        <v>-148.07563300000001</v>
      </c>
      <c r="F50">
        <v>-24.351989</v>
      </c>
      <c r="G50">
        <v>-148.12557000000001</v>
      </c>
      <c r="H50">
        <v>-24.746262000000002</v>
      </c>
      <c r="I50">
        <v>-148.17550600000001</v>
      </c>
    </row>
    <row r="51" spans="1:9" x14ac:dyDescent="0.2">
      <c r="A51">
        <v>55.033442999999998</v>
      </c>
      <c r="B51">
        <v>202.6199</v>
      </c>
      <c r="C51">
        <f>180+(270-B51)</f>
        <v>247.3801</v>
      </c>
      <c r="D51">
        <v>-25.949663999999999</v>
      </c>
      <c r="E51">
        <v>-144.480209</v>
      </c>
      <c r="F51">
        <v>-26.248244</v>
      </c>
      <c r="G51">
        <v>-145.27919199999999</v>
      </c>
      <c r="H51">
        <v>-26.546824000000001</v>
      </c>
      <c r="I51">
        <v>-146.07817499999999</v>
      </c>
    </row>
    <row r="52" spans="1:9" x14ac:dyDescent="0.2">
      <c r="A52">
        <v>36.434359999999998</v>
      </c>
      <c r="B52">
        <v>254.19749999999999</v>
      </c>
      <c r="C52">
        <f>180+(270-B52)</f>
        <v>195.80250000000001</v>
      </c>
      <c r="D52">
        <v>-33.650446000000002</v>
      </c>
      <c r="E52">
        <v>-147.48887999999999</v>
      </c>
      <c r="F52">
        <v>-34.106976000000003</v>
      </c>
      <c r="G52">
        <v>-147.64493100000001</v>
      </c>
      <c r="H52">
        <v>-34.563505999999997</v>
      </c>
      <c r="I52">
        <v>-147.800983</v>
      </c>
    </row>
    <row r="53" spans="1:9" x14ac:dyDescent="0.2">
      <c r="A53">
        <v>34.554288</v>
      </c>
      <c r="B53">
        <v>207.34989999999999</v>
      </c>
      <c r="C53">
        <f>180+(270-B53)</f>
        <v>242.65010000000001</v>
      </c>
      <c r="D53">
        <v>-34.563505999999997</v>
      </c>
      <c r="E53">
        <v>-147.800983</v>
      </c>
      <c r="F53">
        <v>-34.768610000000002</v>
      </c>
      <c r="G53">
        <v>-148.28370200000001</v>
      </c>
      <c r="H53">
        <v>-34.973712999999996</v>
      </c>
      <c r="I53">
        <v>-148.76642100000001</v>
      </c>
    </row>
    <row r="54" spans="1:9" x14ac:dyDescent="0.2">
      <c r="A54">
        <v>79.510092</v>
      </c>
      <c r="B54">
        <v>273.33850000000001</v>
      </c>
      <c r="C54">
        <f>(360-B54)+90</f>
        <v>176.66149999999999</v>
      </c>
      <c r="D54">
        <v>-34.030647999999999</v>
      </c>
      <c r="E54">
        <v>-149.590372</v>
      </c>
      <c r="F54">
        <v>-35.052522000000003</v>
      </c>
      <c r="G54">
        <v>-149.51754800000001</v>
      </c>
      <c r="H54">
        <v>-36.074396</v>
      </c>
      <c r="I54">
        <v>-149.44472400000001</v>
      </c>
    </row>
    <row r="55" spans="1:9" x14ac:dyDescent="0.2">
      <c r="A55">
        <v>45.851703999999998</v>
      </c>
      <c r="B55">
        <v>71.146799999999999</v>
      </c>
      <c r="C55">
        <f>90-B55</f>
        <v>18.853200000000001</v>
      </c>
      <c r="D55">
        <v>-36.084485999999998</v>
      </c>
      <c r="E55">
        <v>-149.232494</v>
      </c>
      <c r="F55">
        <v>-35.5291</v>
      </c>
      <c r="G55">
        <v>-148.99945700000001</v>
      </c>
      <c r="H55">
        <v>-34.973712999999996</v>
      </c>
      <c r="I55">
        <v>-148.76642100000001</v>
      </c>
    </row>
    <row r="56" spans="1:9" x14ac:dyDescent="0.2">
      <c r="A56">
        <v>32.188015999999998</v>
      </c>
      <c r="B56">
        <v>207.4076</v>
      </c>
      <c r="C56">
        <f>180+(270-B56)</f>
        <v>242.5924</v>
      </c>
      <c r="D56">
        <v>-34.123711</v>
      </c>
      <c r="E56">
        <v>-177.19690199999999</v>
      </c>
      <c r="F56">
        <v>-34.316184999999997</v>
      </c>
      <c r="G56">
        <v>-177.64633000000001</v>
      </c>
      <c r="H56">
        <v>-34.508657999999997</v>
      </c>
      <c r="I56">
        <v>-178.09575799999999</v>
      </c>
    </row>
    <row r="57" spans="1:9" x14ac:dyDescent="0.2">
      <c r="A57">
        <v>37.402839</v>
      </c>
      <c r="B57">
        <v>205.1148</v>
      </c>
      <c r="C57">
        <f>180+(270-B57)</f>
        <v>244.8852</v>
      </c>
      <c r="D57">
        <v>-33.070008000000001</v>
      </c>
      <c r="E57">
        <v>-177.86272099999999</v>
      </c>
      <c r="F57">
        <v>-33.278745000000001</v>
      </c>
      <c r="G57">
        <v>-178.395376</v>
      </c>
      <c r="H57">
        <v>-33.487481000000002</v>
      </c>
      <c r="I57">
        <v>-178.928032</v>
      </c>
    </row>
    <row r="58" spans="1:9" x14ac:dyDescent="0.2">
      <c r="A58">
        <v>24.599896999999999</v>
      </c>
      <c r="B58">
        <v>280.22219999999999</v>
      </c>
      <c r="C58">
        <f>(360-B58)+90</f>
        <v>169.77780000000001</v>
      </c>
      <c r="D58">
        <v>-41.976216000000001</v>
      </c>
      <c r="E58">
        <v>-160.75397799999999</v>
      </c>
      <c r="F58">
        <v>-42.258026000000001</v>
      </c>
      <c r="G58">
        <v>-160.685315</v>
      </c>
      <c r="H58">
        <v>-42.539836999999999</v>
      </c>
      <c r="I58">
        <v>-160.61665199999999</v>
      </c>
    </row>
    <row r="59" spans="1:9" x14ac:dyDescent="0.2">
      <c r="A59">
        <v>16.315408999999999</v>
      </c>
      <c r="B59">
        <v>311.0548</v>
      </c>
      <c r="C59">
        <f>(360-B59)+90</f>
        <v>138.9452</v>
      </c>
      <c r="D59">
        <v>-41.846150000000002</v>
      </c>
      <c r="E59">
        <v>-160.46684300000001</v>
      </c>
      <c r="F59">
        <v>-41.989972999999999</v>
      </c>
      <c r="G59">
        <v>-160.29830699999999</v>
      </c>
      <c r="H59">
        <v>-42.133797000000001</v>
      </c>
      <c r="I59">
        <v>-160.129772</v>
      </c>
    </row>
    <row r="60" spans="1:9" x14ac:dyDescent="0.2">
      <c r="A60">
        <v>58.686644999999999</v>
      </c>
      <c r="B60">
        <v>101.3099</v>
      </c>
      <c r="C60">
        <f>270+(180-B60)</f>
        <v>348.69010000000003</v>
      </c>
      <c r="D60">
        <v>-42.888396999999998</v>
      </c>
      <c r="E60">
        <v>-173.10700499999999</v>
      </c>
      <c r="F60">
        <v>-42.218128999999998</v>
      </c>
      <c r="G60">
        <v>-173.28802400000001</v>
      </c>
      <c r="H60">
        <v>-41.547860999999997</v>
      </c>
      <c r="I60">
        <v>-173.469044</v>
      </c>
    </row>
    <row r="61" spans="1:9" x14ac:dyDescent="0.2">
      <c r="A61">
        <v>35.998966000000003</v>
      </c>
      <c r="B61">
        <v>204.30449999999999</v>
      </c>
      <c r="C61">
        <f>180+(270-B61)</f>
        <v>245.69550000000001</v>
      </c>
      <c r="D61">
        <v>-41.675866999999997</v>
      </c>
      <c r="E61">
        <v>-137.41392500000001</v>
      </c>
      <c r="F61">
        <v>-41.849456000000004</v>
      </c>
      <c r="G61">
        <v>-137.929935</v>
      </c>
      <c r="H61">
        <v>-42.023043999999999</v>
      </c>
      <c r="I61">
        <v>-138.44594499999999</v>
      </c>
    </row>
    <row r="62" spans="1:9" x14ac:dyDescent="0.2">
      <c r="A62">
        <v>47.330199999999998</v>
      </c>
      <c r="B62">
        <v>153.4349</v>
      </c>
      <c r="C62">
        <f>270+(180-B62)</f>
        <v>296.56510000000003</v>
      </c>
      <c r="D62">
        <v>-55.740617</v>
      </c>
      <c r="E62">
        <v>-155.42433500000001</v>
      </c>
      <c r="F62">
        <v>-55.552306999999999</v>
      </c>
      <c r="G62">
        <v>-156.09015500000001</v>
      </c>
      <c r="H62">
        <v>-55.363996999999998</v>
      </c>
      <c r="I62">
        <v>-156.75597400000001</v>
      </c>
    </row>
    <row r="63" spans="1:9" x14ac:dyDescent="0.2">
      <c r="A63">
        <v>105.833545</v>
      </c>
      <c r="B63">
        <v>163.7398</v>
      </c>
      <c r="C63">
        <f>270+(180-B63)</f>
        <v>286.2602</v>
      </c>
      <c r="D63">
        <v>-55.869714000000002</v>
      </c>
      <c r="E63">
        <v>-117.972004</v>
      </c>
      <c r="F63">
        <v>-55.606447000000003</v>
      </c>
      <c r="G63">
        <v>-119.56997</v>
      </c>
      <c r="H63">
        <v>-55.343178999999999</v>
      </c>
      <c r="I63">
        <v>-121.167936</v>
      </c>
    </row>
    <row r="64" spans="1:9" x14ac:dyDescent="0.2">
      <c r="A64">
        <v>36.524313999999997</v>
      </c>
      <c r="B64">
        <v>144.5829</v>
      </c>
      <c r="C64">
        <f>270+(180-B64)</f>
        <v>305.4171</v>
      </c>
      <c r="D64">
        <v>-49.786911000000003</v>
      </c>
      <c r="E64">
        <v>-123.562039</v>
      </c>
      <c r="F64">
        <v>-49.571019</v>
      </c>
      <c r="G64">
        <v>-124.030193</v>
      </c>
      <c r="H64">
        <v>-49.355127000000003</v>
      </c>
      <c r="I64">
        <v>-124.498347</v>
      </c>
    </row>
    <row r="65" spans="1:9" x14ac:dyDescent="0.2">
      <c r="A65">
        <v>80.133537000000004</v>
      </c>
      <c r="B65">
        <v>213.6901</v>
      </c>
      <c r="C65">
        <f>180+(270-B65)</f>
        <v>236.3099</v>
      </c>
      <c r="D65">
        <v>-34.434753000000001</v>
      </c>
      <c r="E65">
        <v>-134.36881</v>
      </c>
      <c r="F65">
        <v>-35.007361000000003</v>
      </c>
      <c r="G65">
        <v>-135.417475</v>
      </c>
      <c r="H65">
        <v>-35.579968000000001</v>
      </c>
      <c r="I65">
        <v>-136.46614</v>
      </c>
    </row>
    <row r="66" spans="1:9" x14ac:dyDescent="0.2">
      <c r="A66">
        <v>29.069628000000002</v>
      </c>
      <c r="B66">
        <v>284.226</v>
      </c>
      <c r="C66">
        <f>(360-B66)+90</f>
        <v>165.774</v>
      </c>
      <c r="D66">
        <v>-33.273628000000002</v>
      </c>
      <c r="E66">
        <v>-131.085489</v>
      </c>
      <c r="F66">
        <v>-33.642580000000002</v>
      </c>
      <c r="G66">
        <v>-130.97313199999999</v>
      </c>
      <c r="H66">
        <v>-34.011532000000003</v>
      </c>
      <c r="I66">
        <v>-130.86077499999999</v>
      </c>
    </row>
    <row r="67" spans="1:9" x14ac:dyDescent="0.2">
      <c r="A67">
        <v>41.330379000000001</v>
      </c>
      <c r="B67">
        <v>168.3664</v>
      </c>
      <c r="C67">
        <f>270+(180-B67)</f>
        <v>281.6336</v>
      </c>
      <c r="D67">
        <v>-35.579968000000001</v>
      </c>
      <c r="E67">
        <v>-128.18917500000001</v>
      </c>
      <c r="F67">
        <v>-35.473215000000003</v>
      </c>
      <c r="G67">
        <v>-128.82586499999999</v>
      </c>
      <c r="H67">
        <v>-35.366463000000003</v>
      </c>
      <c r="I67">
        <v>-129.46255400000001</v>
      </c>
    </row>
    <row r="68" spans="1:9" x14ac:dyDescent="0.2">
      <c r="A68">
        <v>57.546990000000001</v>
      </c>
      <c r="B68">
        <v>306.86989999999997</v>
      </c>
      <c r="C68">
        <f>(360-B68)+90</f>
        <v>143.13010000000003</v>
      </c>
      <c r="D68">
        <v>-33.887259999999998</v>
      </c>
      <c r="E68">
        <v>-128.80089699999999</v>
      </c>
      <c r="F68">
        <v>-34.484085</v>
      </c>
      <c r="G68">
        <v>-128.25783799999999</v>
      </c>
      <c r="H68">
        <v>-35.080910000000003</v>
      </c>
      <c r="I68">
        <v>-127.71477899999999</v>
      </c>
    </row>
    <row r="69" spans="1:9" x14ac:dyDescent="0.2">
      <c r="A69">
        <v>37.650944000000003</v>
      </c>
      <c r="B69">
        <v>161.5651</v>
      </c>
      <c r="C69">
        <f>270+(180-B69)</f>
        <v>288.43489999999997</v>
      </c>
      <c r="D69">
        <v>-35.579773000000003</v>
      </c>
      <c r="E69">
        <v>-119.545002</v>
      </c>
      <c r="F69">
        <v>-35.427182999999999</v>
      </c>
      <c r="G69">
        <v>-120.106787</v>
      </c>
      <c r="H69">
        <v>-35.274591999999998</v>
      </c>
      <c r="I69">
        <v>-120.668572</v>
      </c>
    </row>
    <row r="70" spans="1:9" x14ac:dyDescent="0.2">
      <c r="A70">
        <v>36.348275999999998</v>
      </c>
      <c r="B70">
        <v>328.39249999999998</v>
      </c>
      <c r="C70">
        <f>(360-B70)+90</f>
        <v>121.60750000000002</v>
      </c>
      <c r="D70">
        <v>-34.372754</v>
      </c>
      <c r="E70">
        <v>-120.144239</v>
      </c>
      <c r="F70">
        <v>-34.619321999999997</v>
      </c>
      <c r="G70">
        <v>-119.657359</v>
      </c>
      <c r="H70">
        <v>-34.86589</v>
      </c>
      <c r="I70">
        <v>-119.170479</v>
      </c>
    </row>
    <row r="71" spans="1:9" x14ac:dyDescent="0.2">
      <c r="A71">
        <v>51.609453999999999</v>
      </c>
      <c r="B71">
        <v>118.1416</v>
      </c>
      <c r="C71">
        <f>270+(180-B71)</f>
        <v>331.85840000000002</v>
      </c>
      <c r="D71">
        <v>-23.530332999999999</v>
      </c>
      <c r="E71">
        <v>-110.747865</v>
      </c>
      <c r="F71">
        <v>-22.870868000000002</v>
      </c>
      <c r="G71">
        <v>-111.13071100000001</v>
      </c>
      <c r="H71">
        <v>-22.211402</v>
      </c>
      <c r="I71">
        <v>-111.51355700000001</v>
      </c>
    </row>
    <row r="72" spans="1:9" x14ac:dyDescent="0.2">
      <c r="A72">
        <v>46.289323000000003</v>
      </c>
      <c r="B72">
        <v>10.539199999999999</v>
      </c>
      <c r="C72">
        <f>90-B72</f>
        <v>79.460800000000006</v>
      </c>
      <c r="D72">
        <v>-22.457750000000001</v>
      </c>
      <c r="E72">
        <v>-112.945069</v>
      </c>
      <c r="F72">
        <v>-22.334575999999998</v>
      </c>
      <c r="G72">
        <v>-112.229313</v>
      </c>
      <c r="H72">
        <v>-22.211402</v>
      </c>
      <c r="I72">
        <v>-111.51355700000001</v>
      </c>
    </row>
    <row r="73" spans="1:9" x14ac:dyDescent="0.2">
      <c r="A73">
        <v>38.085603999999996</v>
      </c>
      <c r="B73">
        <v>146.47550000000001</v>
      </c>
      <c r="C73">
        <f>270+(180-B73)</f>
        <v>303.52449999999999</v>
      </c>
      <c r="D73">
        <v>-35.366463000000003</v>
      </c>
      <c r="E73">
        <v>-129.46255400000001</v>
      </c>
      <c r="F73">
        <v>-35.095784000000002</v>
      </c>
      <c r="G73">
        <v>-129.96191899999999</v>
      </c>
      <c r="H73">
        <v>-34.825104000000003</v>
      </c>
      <c r="I73">
        <v>-130.46128300000001</v>
      </c>
    </row>
    <row r="74" spans="1:9" x14ac:dyDescent="0.2">
      <c r="A74">
        <v>48.279124000000003</v>
      </c>
      <c r="B74">
        <v>153.9967</v>
      </c>
      <c r="C74">
        <f>270+(180-B74)</f>
        <v>296.00329999999997</v>
      </c>
      <c r="D74">
        <v>-19.662051999999999</v>
      </c>
      <c r="E74">
        <v>-121.32773299999999</v>
      </c>
      <c r="F74">
        <v>-19.347946</v>
      </c>
      <c r="G74">
        <v>-122.010198</v>
      </c>
      <c r="H74">
        <v>-19.033840000000001</v>
      </c>
      <c r="I74">
        <v>-122.692662</v>
      </c>
    </row>
    <row r="75" spans="1:9" x14ac:dyDescent="0.2">
      <c r="A75">
        <v>97.266152000000005</v>
      </c>
      <c r="B75">
        <v>206.14680000000001</v>
      </c>
      <c r="C75">
        <f>180+(270-B75)</f>
        <v>243.85319999999999</v>
      </c>
      <c r="D75">
        <v>-11.234842</v>
      </c>
      <c r="E75">
        <v>-131.97085300000001</v>
      </c>
      <c r="F75">
        <v>-11.894494</v>
      </c>
      <c r="G75">
        <v>-133.34410500000001</v>
      </c>
      <c r="H75">
        <v>-12.554145</v>
      </c>
      <c r="I75">
        <v>-134.71735699999999</v>
      </c>
    </row>
    <row r="76" spans="1:9" x14ac:dyDescent="0.2">
      <c r="A76">
        <v>16.349163000000001</v>
      </c>
      <c r="B76">
        <v>264.42779999999999</v>
      </c>
      <c r="C76">
        <f>180+(270-B76)</f>
        <v>185.57220000000001</v>
      </c>
      <c r="D76">
        <v>-11.079934</v>
      </c>
      <c r="E76">
        <v>-127.65235800000001</v>
      </c>
      <c r="F76">
        <v>-11.330869</v>
      </c>
      <c r="G76">
        <v>-127.67732700000001</v>
      </c>
      <c r="H76">
        <v>-11.581804</v>
      </c>
      <c r="I76">
        <v>-127.70229500000001</v>
      </c>
    </row>
    <row r="77" spans="1:9" x14ac:dyDescent="0.2">
      <c r="A77">
        <v>41.505104000000003</v>
      </c>
      <c r="B77">
        <v>19.359000000000002</v>
      </c>
      <c r="C77">
        <f>90-B77</f>
        <v>70.640999999999991</v>
      </c>
      <c r="D77">
        <v>-11.655754999999999</v>
      </c>
      <c r="E77">
        <v>-113.294624</v>
      </c>
      <c r="F77">
        <v>-11.443666</v>
      </c>
      <c r="G77">
        <v>-112.678741</v>
      </c>
      <c r="H77">
        <v>-11.231577</v>
      </c>
      <c r="I77">
        <v>-112.06285800000001</v>
      </c>
    </row>
    <row r="78" spans="1:9" x14ac:dyDescent="0.2">
      <c r="A78">
        <v>43.093881000000003</v>
      </c>
      <c r="B78">
        <v>245.32310000000001</v>
      </c>
      <c r="C78">
        <f>180+(270-B78)</f>
        <v>204.67689999999999</v>
      </c>
      <c r="D78">
        <v>-10.020959</v>
      </c>
      <c r="E78">
        <v>-111.49691199999999</v>
      </c>
      <c r="F78">
        <v>-10.626268</v>
      </c>
      <c r="G78">
        <v>-111.77988499999999</v>
      </c>
      <c r="H78">
        <v>-11.231577</v>
      </c>
      <c r="I78">
        <v>-112.06285800000001</v>
      </c>
    </row>
    <row r="79" spans="1:9" x14ac:dyDescent="0.2">
      <c r="A79">
        <v>39.974279000000003</v>
      </c>
      <c r="B79">
        <v>240.89009999999999</v>
      </c>
      <c r="C79">
        <f>180+(270-B79)</f>
        <v>209.10990000000001</v>
      </c>
      <c r="D79">
        <v>-3.3268949999999999</v>
      </c>
      <c r="E79">
        <v>-118.930127</v>
      </c>
      <c r="F79">
        <v>-3.8749319999999998</v>
      </c>
      <c r="G79">
        <v>-119.23598699999999</v>
      </c>
      <c r="H79">
        <v>-4.422968</v>
      </c>
      <c r="I79">
        <v>-119.541848</v>
      </c>
    </row>
    <row r="80" spans="1:9" x14ac:dyDescent="0.2">
      <c r="A80">
        <v>40.669604</v>
      </c>
      <c r="B80">
        <v>151.4342</v>
      </c>
      <c r="C80">
        <f>270+(180-B80)</f>
        <v>298.56579999999997</v>
      </c>
      <c r="D80">
        <v>1.914204</v>
      </c>
      <c r="E80">
        <v>-123.786446</v>
      </c>
      <c r="F80">
        <v>2.2198340000000001</v>
      </c>
      <c r="G80">
        <v>-124.348231</v>
      </c>
      <c r="H80">
        <v>2.5254639999999999</v>
      </c>
      <c r="I80">
        <v>-124.910015</v>
      </c>
    </row>
    <row r="81" spans="1:9" x14ac:dyDescent="0.2">
      <c r="A81">
        <v>11.617611999999999</v>
      </c>
      <c r="B81">
        <v>149.9314</v>
      </c>
      <c r="C81">
        <f>270+(180-B81)</f>
        <v>300.0686</v>
      </c>
      <c r="D81">
        <v>-5.4387169999999996</v>
      </c>
      <c r="E81">
        <v>-131.86782600000001</v>
      </c>
      <c r="F81">
        <v>-5.3475659999999996</v>
      </c>
      <c r="G81">
        <v>-132.025958</v>
      </c>
      <c r="H81">
        <v>-5.2564140000000004</v>
      </c>
      <c r="I81">
        <v>-132.184091</v>
      </c>
    </row>
    <row r="82" spans="1:9" x14ac:dyDescent="0.2">
      <c r="A82">
        <v>10.722993000000001</v>
      </c>
      <c r="B82">
        <v>38.991</v>
      </c>
      <c r="C82">
        <f>90-B82</f>
        <v>51.009</v>
      </c>
      <c r="D82">
        <v>12.549337</v>
      </c>
      <c r="E82">
        <v>-134.43539200000001</v>
      </c>
      <c r="F82">
        <v>12.652875</v>
      </c>
      <c r="G82">
        <v>-134.30430899999999</v>
      </c>
      <c r="H82">
        <v>12.756413</v>
      </c>
      <c r="I82">
        <v>-134.173225</v>
      </c>
    </row>
    <row r="83" spans="1:9" x14ac:dyDescent="0.2">
      <c r="A83">
        <v>15.805426000000001</v>
      </c>
      <c r="B83">
        <v>128.8845</v>
      </c>
      <c r="C83">
        <f>270+(180-B83)</f>
        <v>321.1155</v>
      </c>
      <c r="D83">
        <v>11.951548000000001</v>
      </c>
      <c r="E83">
        <v>-134.49781200000001</v>
      </c>
      <c r="F83">
        <v>12.140722999999999</v>
      </c>
      <c r="G83">
        <v>-134.653864</v>
      </c>
      <c r="H83">
        <v>12.329898999999999</v>
      </c>
      <c r="I83">
        <v>-134.80991499999999</v>
      </c>
    </row>
    <row r="84" spans="1:9" x14ac:dyDescent="0.2">
      <c r="A84">
        <v>14.446497000000001</v>
      </c>
      <c r="B84">
        <v>322.81529999999998</v>
      </c>
      <c r="C84">
        <f>(360-B84)+90</f>
        <v>127.18470000000002</v>
      </c>
      <c r="D84">
        <v>9.5477900000000009</v>
      </c>
      <c r="E84">
        <v>-132.56277499999999</v>
      </c>
      <c r="F84">
        <v>9.4123140000000003</v>
      </c>
      <c r="G84">
        <v>-132.381756</v>
      </c>
      <c r="H84">
        <v>9.2768379999999997</v>
      </c>
      <c r="I84">
        <v>-132.20073600000001</v>
      </c>
    </row>
    <row r="85" spans="1:9" x14ac:dyDescent="0.2">
      <c r="A85">
        <v>17.534545999999999</v>
      </c>
      <c r="B85">
        <v>264.80560000000003</v>
      </c>
      <c r="C85">
        <f>180+(270-B85)</f>
        <v>185.19439999999997</v>
      </c>
      <c r="D85">
        <v>9.8185280000000006</v>
      </c>
      <c r="E85">
        <v>-132.1508</v>
      </c>
      <c r="F85">
        <v>9.5476829999999993</v>
      </c>
      <c r="G85">
        <v>-132.17576800000001</v>
      </c>
      <c r="H85">
        <v>9.2768379999999997</v>
      </c>
      <c r="I85">
        <v>-132.20073600000001</v>
      </c>
    </row>
    <row r="86" spans="1:9" x14ac:dyDescent="0.2">
      <c r="A86">
        <v>39.768636000000001</v>
      </c>
      <c r="B86">
        <v>154.7989</v>
      </c>
      <c r="C86">
        <f>270+(180-B86)</f>
        <v>295.2011</v>
      </c>
      <c r="D86">
        <v>10.410323999999999</v>
      </c>
      <c r="E86">
        <v>-124.923157</v>
      </c>
      <c r="F86">
        <v>10.672044</v>
      </c>
      <c r="G86">
        <v>-125.489103</v>
      </c>
      <c r="H86">
        <v>10.933764</v>
      </c>
      <c r="I86">
        <v>-126.055049</v>
      </c>
    </row>
    <row r="87" spans="1:9" x14ac:dyDescent="0.2">
      <c r="A87">
        <v>30.083545999999998</v>
      </c>
      <c r="B87">
        <v>140.7106</v>
      </c>
      <c r="C87">
        <f>270+(180-B87)</f>
        <v>309.2894</v>
      </c>
      <c r="D87">
        <v>9.5578749999999992</v>
      </c>
      <c r="E87">
        <v>-125.855304</v>
      </c>
      <c r="F87">
        <v>9.8530730000000002</v>
      </c>
      <c r="G87">
        <v>-126.221504</v>
      </c>
      <c r="H87">
        <v>10.148270999999999</v>
      </c>
      <c r="I87">
        <v>-126.587705</v>
      </c>
    </row>
    <row r="88" spans="1:9" x14ac:dyDescent="0.2">
      <c r="A88">
        <v>15.640129</v>
      </c>
      <c r="B88">
        <v>305.70670000000001</v>
      </c>
      <c r="C88">
        <f>(360-B88)+90</f>
        <v>144.29329999999999</v>
      </c>
      <c r="D88">
        <v>8.6849500000000006</v>
      </c>
      <c r="E88">
        <v>-125.10976100000001</v>
      </c>
      <c r="F88">
        <v>8.4873919999999998</v>
      </c>
      <c r="G88">
        <v>-124.966194</v>
      </c>
      <c r="H88">
        <v>8.2898340000000008</v>
      </c>
      <c r="I88">
        <v>-124.822627</v>
      </c>
    </row>
    <row r="89" spans="1:9" x14ac:dyDescent="0.2">
      <c r="A89">
        <v>19.157223999999999</v>
      </c>
      <c r="B89">
        <v>230.04249999999999</v>
      </c>
      <c r="C89">
        <f>180+(270-B89)</f>
        <v>219.95750000000001</v>
      </c>
      <c r="D89">
        <v>8.7096309999999999</v>
      </c>
      <c r="E89">
        <v>-124.248358</v>
      </c>
      <c r="F89">
        <v>8.4812010000000004</v>
      </c>
      <c r="G89">
        <v>-124.441861</v>
      </c>
      <c r="H89">
        <v>8.2527709999999992</v>
      </c>
      <c r="I89">
        <v>-124.63536499999999</v>
      </c>
    </row>
    <row r="90" spans="1:9" x14ac:dyDescent="0.2">
      <c r="A90">
        <v>14.939619</v>
      </c>
      <c r="B90">
        <v>219.61070000000001</v>
      </c>
      <c r="C90">
        <f>180+(270-B90)</f>
        <v>230.38929999999999</v>
      </c>
      <c r="D90">
        <v>8.9563520000000008</v>
      </c>
      <c r="E90">
        <v>-124.385683</v>
      </c>
      <c r="F90">
        <v>8.8083089999999995</v>
      </c>
      <c r="G90">
        <v>-124.56670200000001</v>
      </c>
      <c r="H90">
        <v>8.6602669999999993</v>
      </c>
      <c r="I90">
        <v>-124.747722</v>
      </c>
    </row>
    <row r="91" spans="1:9" x14ac:dyDescent="0.2">
      <c r="A91">
        <v>31.908418999999999</v>
      </c>
      <c r="B91">
        <v>185.7106</v>
      </c>
      <c r="C91">
        <f>180+(270-B91)</f>
        <v>264.2894</v>
      </c>
      <c r="D91">
        <v>16.142676999999999</v>
      </c>
      <c r="E91">
        <v>-123.59151799999999</v>
      </c>
      <c r="F91">
        <v>16.094698000000001</v>
      </c>
      <c r="G91">
        <v>-124.09088300000001</v>
      </c>
      <c r="H91">
        <v>16.046719</v>
      </c>
      <c r="I91">
        <v>-124.59024700000001</v>
      </c>
    </row>
    <row r="92" spans="1:9" x14ac:dyDescent="0.2">
      <c r="A92">
        <v>33.866734000000001</v>
      </c>
      <c r="B92">
        <v>90</v>
      </c>
      <c r="C92">
        <f>90-B92</f>
        <v>0</v>
      </c>
      <c r="D92">
        <v>18.146688000000001</v>
      </c>
      <c r="E92">
        <v>-117.06649</v>
      </c>
      <c r="F92">
        <v>18.651361000000001</v>
      </c>
      <c r="G92">
        <v>-117.06649</v>
      </c>
      <c r="H92">
        <v>19.156034999999999</v>
      </c>
      <c r="I92">
        <v>-117.06649</v>
      </c>
    </row>
    <row r="93" spans="1:9" x14ac:dyDescent="0.2">
      <c r="A93">
        <v>15.409597</v>
      </c>
      <c r="B93">
        <v>105.94540000000001</v>
      </c>
      <c r="C93">
        <f t="shared" ref="C93:C100" si="0">270+(180-B93)</f>
        <v>344.05459999999999</v>
      </c>
      <c r="D93">
        <v>19.156034999999999</v>
      </c>
      <c r="E93">
        <v>-131.28173000000001</v>
      </c>
      <c r="F93">
        <v>19.375872000000001</v>
      </c>
      <c r="G93">
        <v>-131.34831199999999</v>
      </c>
      <c r="H93">
        <v>19.595708999999999</v>
      </c>
      <c r="I93">
        <v>-131.414894</v>
      </c>
    </row>
    <row r="94" spans="1:9" x14ac:dyDescent="0.2">
      <c r="A94">
        <v>38.349147000000002</v>
      </c>
      <c r="B94">
        <v>129.4007</v>
      </c>
      <c r="C94">
        <f t="shared" si="0"/>
        <v>320.59929999999997</v>
      </c>
      <c r="D94">
        <v>19.877725999999999</v>
      </c>
      <c r="E94">
        <v>-131.08198400000001</v>
      </c>
      <c r="F94">
        <v>20.314803999999999</v>
      </c>
      <c r="G94">
        <v>-131.464831</v>
      </c>
      <c r="H94">
        <v>20.751881999999998</v>
      </c>
      <c r="I94">
        <v>-131.847677</v>
      </c>
    </row>
    <row r="95" spans="1:9" x14ac:dyDescent="0.2">
      <c r="A95">
        <v>34.130293000000002</v>
      </c>
      <c r="B95">
        <v>97.125</v>
      </c>
      <c r="C95">
        <f t="shared" si="0"/>
        <v>352.875</v>
      </c>
      <c r="D95">
        <v>19.532972000000001</v>
      </c>
      <c r="E95">
        <v>-132.31375</v>
      </c>
      <c r="F95">
        <v>20.033390000000001</v>
      </c>
      <c r="G95">
        <v>-132.38033200000001</v>
      </c>
      <c r="H95">
        <v>20.533808000000001</v>
      </c>
      <c r="I95">
        <v>-132.44691399999999</v>
      </c>
    </row>
    <row r="96" spans="1:9" x14ac:dyDescent="0.2">
      <c r="A96">
        <v>29.652284999999999</v>
      </c>
      <c r="B96">
        <v>145.1755</v>
      </c>
      <c r="C96">
        <f t="shared" si="0"/>
        <v>304.8245</v>
      </c>
      <c r="D96">
        <v>22.730813000000001</v>
      </c>
      <c r="E96">
        <v>-125.222775</v>
      </c>
      <c r="F96">
        <v>22.976012000000001</v>
      </c>
      <c r="G96">
        <v>-125.605621</v>
      </c>
      <c r="H96">
        <v>23.221209999999999</v>
      </c>
      <c r="I96">
        <v>-125.988467</v>
      </c>
    </row>
    <row r="97" spans="1:9" x14ac:dyDescent="0.2">
      <c r="A97">
        <v>27.699289</v>
      </c>
      <c r="B97">
        <v>96.581900000000005</v>
      </c>
      <c r="C97">
        <f t="shared" si="0"/>
        <v>353.41809999999998</v>
      </c>
      <c r="D97">
        <v>23.006881</v>
      </c>
      <c r="E97">
        <v>-124.69011999999999</v>
      </c>
      <c r="F97">
        <v>23.404052</v>
      </c>
      <c r="G97">
        <v>-124.740056</v>
      </c>
      <c r="H97">
        <v>23.801224000000001</v>
      </c>
      <c r="I97">
        <v>-124.789993</v>
      </c>
    </row>
    <row r="98" spans="1:9" x14ac:dyDescent="0.2">
      <c r="A98">
        <v>40.714978000000002</v>
      </c>
      <c r="B98">
        <v>117.8973</v>
      </c>
      <c r="C98">
        <f t="shared" si="0"/>
        <v>332.10270000000003</v>
      </c>
      <c r="D98">
        <v>31.037513000000001</v>
      </c>
      <c r="E98">
        <v>-115.05072199999999</v>
      </c>
      <c r="F98">
        <v>31.519947999999999</v>
      </c>
      <c r="G98">
        <v>-115.350341</v>
      </c>
      <c r="H98">
        <v>32.002383999999999</v>
      </c>
      <c r="I98">
        <v>-115.649959</v>
      </c>
    </row>
    <row r="99" spans="1:9" x14ac:dyDescent="0.2">
      <c r="A99">
        <v>21.272690999999998</v>
      </c>
      <c r="B99">
        <v>104.03619999999999</v>
      </c>
      <c r="C99">
        <f t="shared" si="0"/>
        <v>345.96379999999999</v>
      </c>
      <c r="D99">
        <v>31.281593000000001</v>
      </c>
      <c r="E99">
        <v>-116.202348</v>
      </c>
      <c r="F99">
        <v>31.558174000000001</v>
      </c>
      <c r="G99">
        <v>-116.283495</v>
      </c>
      <c r="H99">
        <v>31.834755999999999</v>
      </c>
      <c r="I99">
        <v>-116.364642</v>
      </c>
    </row>
    <row r="100" spans="1:9" x14ac:dyDescent="0.2">
      <c r="A100">
        <v>17.230992000000001</v>
      </c>
      <c r="B100">
        <v>118.9264</v>
      </c>
      <c r="C100">
        <f t="shared" si="0"/>
        <v>331.0736</v>
      </c>
      <c r="D100">
        <v>31.057272999999999</v>
      </c>
      <c r="E100">
        <v>-116.47699900000001</v>
      </c>
      <c r="F100">
        <v>31.260034000000001</v>
      </c>
      <c r="G100">
        <v>-116.608082</v>
      </c>
      <c r="H100">
        <v>31.462795</v>
      </c>
      <c r="I100">
        <v>-116.739165</v>
      </c>
    </row>
    <row r="101" spans="1:9" x14ac:dyDescent="0.2">
      <c r="A101">
        <v>37.060634999999998</v>
      </c>
      <c r="B101">
        <v>223.26429999999999</v>
      </c>
      <c r="C101">
        <f>180+(270-B101)</f>
        <v>226.73570000000001</v>
      </c>
      <c r="D101">
        <v>37.238278999999999</v>
      </c>
      <c r="E101">
        <v>-117.804129</v>
      </c>
      <c r="F101">
        <v>36.918894000000002</v>
      </c>
      <c r="G101">
        <v>-118.228589</v>
      </c>
      <c r="H101">
        <v>36.599508999999998</v>
      </c>
      <c r="I101">
        <v>-118.653049</v>
      </c>
    </row>
    <row r="102" spans="1:9" x14ac:dyDescent="0.2">
      <c r="A102">
        <v>107.47707800000001</v>
      </c>
      <c r="B102">
        <v>205.05099999999999</v>
      </c>
      <c r="C102">
        <f>180+(270-B102)</f>
        <v>244.94900000000001</v>
      </c>
      <c r="D102">
        <v>49.591580999999998</v>
      </c>
      <c r="E102">
        <v>-122.359753</v>
      </c>
      <c r="F102">
        <v>49.123184000000002</v>
      </c>
      <c r="G102">
        <v>-123.891137</v>
      </c>
      <c r="H102">
        <v>48.654788000000003</v>
      </c>
      <c r="I102">
        <v>-125.422521</v>
      </c>
    </row>
    <row r="103" spans="1:9" x14ac:dyDescent="0.2">
      <c r="A103">
        <v>57.382531</v>
      </c>
      <c r="B103">
        <v>245.91679999999999</v>
      </c>
      <c r="C103">
        <f>180+(270-B103)</f>
        <v>204.08320000000001</v>
      </c>
      <c r="D103">
        <v>45.011465000000001</v>
      </c>
      <c r="E103">
        <v>-92.388908000000001</v>
      </c>
      <c r="F103">
        <v>44.423037000000001</v>
      </c>
      <c r="G103">
        <v>-92.757188999999997</v>
      </c>
      <c r="H103">
        <v>43.834608000000003</v>
      </c>
      <c r="I103">
        <v>-93.125470000000007</v>
      </c>
    </row>
    <row r="104" spans="1:9" x14ac:dyDescent="0.2">
      <c r="A104">
        <v>112.315772</v>
      </c>
      <c r="B104">
        <v>164.98159999999999</v>
      </c>
      <c r="C104">
        <f>270+(180-B104)</f>
        <v>285.01840000000004</v>
      </c>
      <c r="D104">
        <v>19.779859999999999</v>
      </c>
      <c r="E104">
        <v>-103.348949</v>
      </c>
      <c r="F104">
        <v>20.209425</v>
      </c>
      <c r="G104">
        <v>-105.055111</v>
      </c>
      <c r="H104">
        <v>20.63899</v>
      </c>
      <c r="I104">
        <v>-106.761273</v>
      </c>
    </row>
    <row r="105" spans="1:9" x14ac:dyDescent="0.2">
      <c r="A105">
        <v>15.342442</v>
      </c>
      <c r="B105">
        <v>262.5686</v>
      </c>
      <c r="C105">
        <f>180+(270-B105)</f>
        <v>187.4314</v>
      </c>
      <c r="D105">
        <v>20.461189999999998</v>
      </c>
      <c r="E105">
        <v>-87.888693000000004</v>
      </c>
      <c r="F105">
        <v>20.236681999999998</v>
      </c>
      <c r="G105">
        <v>-87.919903000000005</v>
      </c>
      <c r="H105">
        <v>20.012174999999999</v>
      </c>
      <c r="I105">
        <v>-87.951114000000004</v>
      </c>
    </row>
    <row r="106" spans="1:9" x14ac:dyDescent="0.2">
      <c r="A106">
        <v>28.256329999999998</v>
      </c>
      <c r="B106">
        <v>209.44540000000001</v>
      </c>
      <c r="C106">
        <f>180+(270-B106)</f>
        <v>240.55459999999999</v>
      </c>
      <c r="D106">
        <v>14.829510000000001</v>
      </c>
      <c r="E106">
        <v>-90.216672000000003</v>
      </c>
      <c r="F106">
        <v>14.61811</v>
      </c>
      <c r="G106">
        <v>-90.603679999999997</v>
      </c>
      <c r="H106">
        <v>14.406711</v>
      </c>
      <c r="I106">
        <v>-90.990686999999994</v>
      </c>
    </row>
    <row r="107" spans="1:9" x14ac:dyDescent="0.2">
      <c r="A107">
        <v>30.874794000000001</v>
      </c>
      <c r="B107">
        <v>313.95839999999998</v>
      </c>
      <c r="C107">
        <f>(360-B107)+90</f>
        <v>136.04160000000002</v>
      </c>
      <c r="D107">
        <v>15.082794</v>
      </c>
      <c r="E107">
        <v>-91.664828999999997</v>
      </c>
      <c r="F107">
        <v>14.744752999999999</v>
      </c>
      <c r="G107">
        <v>-91.327758000000003</v>
      </c>
      <c r="H107">
        <v>14.406711</v>
      </c>
      <c r="I107">
        <v>-90.990686999999994</v>
      </c>
    </row>
    <row r="108" spans="1:9" x14ac:dyDescent="0.2">
      <c r="A108">
        <v>37.709465999999999</v>
      </c>
      <c r="B108">
        <v>210.3432</v>
      </c>
      <c r="C108">
        <f>180+(270-B108)</f>
        <v>239.6568</v>
      </c>
      <c r="D108">
        <v>14.829510000000001</v>
      </c>
      <c r="E108">
        <v>-88.081889000000004</v>
      </c>
      <c r="F108">
        <v>14.539488</v>
      </c>
      <c r="G108">
        <v>-88.593738000000002</v>
      </c>
      <c r="H108">
        <v>14.249466</v>
      </c>
      <c r="I108">
        <v>-89.105586000000002</v>
      </c>
    </row>
    <row r="109" spans="1:9" x14ac:dyDescent="0.2">
      <c r="A109">
        <v>43.520828000000002</v>
      </c>
      <c r="B109">
        <v>133.1524</v>
      </c>
      <c r="C109">
        <f>270+(180-B109)</f>
        <v>316.8476</v>
      </c>
      <c r="D109">
        <v>5.9983610000000001</v>
      </c>
      <c r="E109">
        <v>-96.283950000000004</v>
      </c>
      <c r="F109">
        <v>6.4945149999999998</v>
      </c>
      <c r="G109">
        <v>-96.752104000000003</v>
      </c>
      <c r="H109">
        <v>6.9906680000000003</v>
      </c>
      <c r="I109">
        <v>-97.220258000000001</v>
      </c>
    </row>
    <row r="110" spans="1:9" x14ac:dyDescent="0.2">
      <c r="A110">
        <v>56.758789</v>
      </c>
      <c r="B110">
        <v>6.8269000000000002</v>
      </c>
      <c r="C110">
        <f>90-B110</f>
        <v>83.173100000000005</v>
      </c>
      <c r="D110">
        <v>9.5231670000000008</v>
      </c>
      <c r="E110">
        <v>-107.71939500000001</v>
      </c>
      <c r="F110">
        <v>9.6277869999999997</v>
      </c>
      <c r="G110">
        <v>-106.833023</v>
      </c>
      <c r="H110">
        <v>9.7324079999999995</v>
      </c>
      <c r="I110">
        <v>-105.946652</v>
      </c>
    </row>
    <row r="111" spans="1:9" x14ac:dyDescent="0.2">
      <c r="A111">
        <v>109.820233</v>
      </c>
      <c r="B111">
        <v>198.98060000000001</v>
      </c>
      <c r="C111">
        <f>180+(270-B111)</f>
        <v>251.01939999999999</v>
      </c>
      <c r="D111">
        <v>-7.9371200000000002</v>
      </c>
      <c r="E111">
        <v>-109.715845</v>
      </c>
      <c r="F111">
        <v>-8.4927360000000007</v>
      </c>
      <c r="G111">
        <v>-111.349183</v>
      </c>
      <c r="H111">
        <v>-9.0483510000000003</v>
      </c>
      <c r="I111">
        <v>-112.98252100000001</v>
      </c>
    </row>
    <row r="112" spans="1:9" x14ac:dyDescent="0.2">
      <c r="A112">
        <v>37.162497000000002</v>
      </c>
      <c r="B112">
        <v>250.01689999999999</v>
      </c>
      <c r="C112">
        <f>180+(270-B112)</f>
        <v>199.98310000000001</v>
      </c>
      <c r="D112">
        <v>-8.1143059999999991</v>
      </c>
      <c r="E112">
        <v>-109.566036</v>
      </c>
      <c r="F112">
        <v>-8.6573399999999996</v>
      </c>
      <c r="G112">
        <v>-109.765782</v>
      </c>
      <c r="H112">
        <v>-9.2003740000000001</v>
      </c>
      <c r="I112">
        <v>-109.96552800000001</v>
      </c>
    </row>
    <row r="113" spans="1:9" x14ac:dyDescent="0.2">
      <c r="A113">
        <v>55.408687</v>
      </c>
      <c r="B113">
        <v>208.5231</v>
      </c>
      <c r="C113">
        <f>180+(270-B113)</f>
        <v>241.4769</v>
      </c>
      <c r="D113">
        <v>-9.2003740000000001</v>
      </c>
      <c r="E113">
        <v>-109.96552800000001</v>
      </c>
      <c r="F113">
        <v>-9.6106660000000002</v>
      </c>
      <c r="G113">
        <v>-110.73121999999999</v>
      </c>
      <c r="H113">
        <v>-10.020959</v>
      </c>
      <c r="I113">
        <v>-111.49691199999999</v>
      </c>
    </row>
    <row r="114" spans="1:9" x14ac:dyDescent="0.2">
      <c r="A114">
        <v>40.240456999999999</v>
      </c>
      <c r="B114">
        <v>154.6986</v>
      </c>
      <c r="C114">
        <f>270+(180-B114)</f>
        <v>295.3014</v>
      </c>
      <c r="D114">
        <v>-17.990641</v>
      </c>
      <c r="E114">
        <v>-99.727790999999996</v>
      </c>
      <c r="F114">
        <v>-17.733004999999999</v>
      </c>
      <c r="G114">
        <v>-100.29998000000001</v>
      </c>
      <c r="H114">
        <v>-17.475369000000001</v>
      </c>
      <c r="I114">
        <v>-100.872168</v>
      </c>
    </row>
    <row r="115" spans="1:9" x14ac:dyDescent="0.2">
      <c r="A115">
        <v>36.326121000000001</v>
      </c>
      <c r="B115">
        <v>169.5085</v>
      </c>
      <c r="C115">
        <f>270+(180-B115)</f>
        <v>280.49149999999997</v>
      </c>
      <c r="D115">
        <v>-6.7650259999999998</v>
      </c>
      <c r="E115">
        <v>-97.106893999999997</v>
      </c>
      <c r="F115">
        <v>-6.6616939999999998</v>
      </c>
      <c r="G115">
        <v>-97.668678999999997</v>
      </c>
      <c r="H115">
        <v>-6.5583619999999998</v>
      </c>
      <c r="I115">
        <v>-98.230463999999998</v>
      </c>
    </row>
    <row r="116" spans="1:9" x14ac:dyDescent="0.2">
      <c r="A116">
        <v>40.714978000000002</v>
      </c>
      <c r="B116">
        <v>188.9726</v>
      </c>
      <c r="C116">
        <f>180+(270-B116)</f>
        <v>261.0274</v>
      </c>
      <c r="D116">
        <v>-24.200108</v>
      </c>
      <c r="E116">
        <v>-101.04355</v>
      </c>
      <c r="F116">
        <v>-24.291139000000001</v>
      </c>
      <c r="G116">
        <v>-101.676078</v>
      </c>
      <c r="H116">
        <v>-24.382169999999999</v>
      </c>
      <c r="I116">
        <v>-102.30860699999999</v>
      </c>
    </row>
    <row r="117" spans="1:9" x14ac:dyDescent="0.2">
      <c r="A117">
        <v>35.952264</v>
      </c>
      <c r="B117">
        <v>227.38589999999999</v>
      </c>
      <c r="C117">
        <f>180+(270-B117)</f>
        <v>222.61410000000001</v>
      </c>
      <c r="D117">
        <v>-25.348707999999998</v>
      </c>
      <c r="E117">
        <v>-100.910386</v>
      </c>
      <c r="F117">
        <v>-25.723600999999999</v>
      </c>
      <c r="G117">
        <v>-101.293232</v>
      </c>
      <c r="H117">
        <v>-26.098493999999999</v>
      </c>
      <c r="I117">
        <v>-101.676078</v>
      </c>
    </row>
    <row r="118" spans="1:9" x14ac:dyDescent="0.2">
      <c r="A118">
        <v>34.989153000000002</v>
      </c>
      <c r="B118">
        <v>183.4682</v>
      </c>
      <c r="C118">
        <f>180+(270-B118)</f>
        <v>266.53179999999998</v>
      </c>
      <c r="D118">
        <v>-34.644340999999997</v>
      </c>
      <c r="E118">
        <v>-100.34444000000001</v>
      </c>
      <c r="F118">
        <v>-34.671720999999998</v>
      </c>
      <c r="G118">
        <v>-100.89374100000001</v>
      </c>
      <c r="H118">
        <v>-34.699100000000001</v>
      </c>
      <c r="I118">
        <v>-101.44304200000001</v>
      </c>
    </row>
    <row r="119" spans="1:9" x14ac:dyDescent="0.2">
      <c r="A119">
        <v>47.698534000000002</v>
      </c>
      <c r="B119">
        <v>183.1798</v>
      </c>
      <c r="C119">
        <f>180+(270-B119)</f>
        <v>266.8202</v>
      </c>
      <c r="D119">
        <v>-39.876041999999998</v>
      </c>
      <c r="E119">
        <v>-100.411022</v>
      </c>
      <c r="F119">
        <v>-39.907963000000002</v>
      </c>
      <c r="G119">
        <v>-101.160068</v>
      </c>
      <c r="H119">
        <v>-39.939883000000002</v>
      </c>
      <c r="I119">
        <v>-101.909115</v>
      </c>
    </row>
    <row r="120" spans="1:9" x14ac:dyDescent="0.2">
      <c r="A120">
        <v>57.184708000000001</v>
      </c>
      <c r="B120">
        <v>209.8271</v>
      </c>
      <c r="C120">
        <f>180+(270-B120)</f>
        <v>240.1729</v>
      </c>
      <c r="D120">
        <v>-48.008968000000003</v>
      </c>
      <c r="E120">
        <v>-108.133759</v>
      </c>
      <c r="F120">
        <v>-48.306514</v>
      </c>
      <c r="G120">
        <v>-108.914016</v>
      </c>
      <c r="H120">
        <v>-48.604061000000002</v>
      </c>
      <c r="I120">
        <v>-109.694273</v>
      </c>
    </row>
    <row r="121" spans="1:9" x14ac:dyDescent="0.2">
      <c r="A121">
        <v>37.136114999999997</v>
      </c>
      <c r="B121">
        <v>94.085599999999999</v>
      </c>
      <c r="C121">
        <f>270+(180-B121)</f>
        <v>355.9144</v>
      </c>
      <c r="D121">
        <v>-26.691171000000001</v>
      </c>
      <c r="E121">
        <v>-63.283276999999998</v>
      </c>
      <c r="F121">
        <v>-26.168305</v>
      </c>
      <c r="G121">
        <v>-63.324891000000001</v>
      </c>
      <c r="H121">
        <v>-25.645437999999999</v>
      </c>
      <c r="I121">
        <v>-63.366503999999999</v>
      </c>
    </row>
    <row r="122" spans="1:9" x14ac:dyDescent="0.2">
      <c r="A122">
        <v>42.333418000000002</v>
      </c>
      <c r="B122">
        <v>143.1301</v>
      </c>
      <c r="C122">
        <f>270+(180-B122)</f>
        <v>306.86990000000003</v>
      </c>
      <c r="D122">
        <v>7.6310979999999997</v>
      </c>
      <c r="E122">
        <v>-70.724982999999995</v>
      </c>
      <c r="F122">
        <v>8.0266730000000006</v>
      </c>
      <c r="G122">
        <v>-71.257638999999998</v>
      </c>
      <c r="H122">
        <v>8.4222470000000005</v>
      </c>
      <c r="I122">
        <v>-71.790294000000003</v>
      </c>
    </row>
    <row r="123" spans="1:9" x14ac:dyDescent="0.2">
      <c r="A123">
        <v>123.719482</v>
      </c>
      <c r="B123">
        <v>245.35319999999999</v>
      </c>
      <c r="C123">
        <f>180+(270-B123)</f>
        <v>204.64680000000001</v>
      </c>
      <c r="D123">
        <v>41.626345999999998</v>
      </c>
      <c r="E123">
        <v>-44.473883999999998</v>
      </c>
      <c r="F123">
        <v>40.277355999999997</v>
      </c>
      <c r="G123">
        <v>-45.285350999999999</v>
      </c>
      <c r="H123">
        <v>38.928367000000001</v>
      </c>
      <c r="I123">
        <v>-46.096817999999999</v>
      </c>
    </row>
    <row r="124" spans="1:9" x14ac:dyDescent="0.2">
      <c r="A124">
        <v>108.777438</v>
      </c>
      <c r="B124">
        <v>256.63979999999998</v>
      </c>
      <c r="C124">
        <f>180+(270-B124)</f>
        <v>193.36020000000002</v>
      </c>
      <c r="D124">
        <v>41.189393000000003</v>
      </c>
      <c r="E124">
        <v>-43.183858999999998</v>
      </c>
      <c r="F124">
        <v>39.912903999999997</v>
      </c>
      <c r="G124">
        <v>-43.579189</v>
      </c>
      <c r="H124">
        <v>38.636415</v>
      </c>
      <c r="I124">
        <v>-43.974519000000001</v>
      </c>
    </row>
    <row r="125" spans="1:9" x14ac:dyDescent="0.2">
      <c r="A125">
        <v>38.334539999999997</v>
      </c>
      <c r="B125">
        <v>276.34019999999998</v>
      </c>
      <c r="C125">
        <f>(360-B125)+90</f>
        <v>173.65980000000002</v>
      </c>
      <c r="D125">
        <v>-7.7806179999999996</v>
      </c>
      <c r="E125">
        <v>-44.515701</v>
      </c>
      <c r="F125">
        <v>-8.3734559999999991</v>
      </c>
      <c r="G125">
        <v>-44.449119000000003</v>
      </c>
      <c r="H125">
        <v>-8.9662939999999995</v>
      </c>
      <c r="I125">
        <v>-44.382536999999999</v>
      </c>
    </row>
    <row r="126" spans="1:9" x14ac:dyDescent="0.2">
      <c r="A126">
        <v>39.386575999999998</v>
      </c>
      <c r="B126">
        <v>276.17020000000002</v>
      </c>
      <c r="C126">
        <f>(360-B126)+90</f>
        <v>173.82979999999998</v>
      </c>
      <c r="D126">
        <v>-4.2718369999999997</v>
      </c>
      <c r="E126">
        <v>-39.755094</v>
      </c>
      <c r="F126">
        <v>-4.8854699999999998</v>
      </c>
      <c r="G126">
        <v>-39.688512000000003</v>
      </c>
      <c r="H126">
        <v>-5.499104</v>
      </c>
      <c r="I126">
        <v>-39.621929999999999</v>
      </c>
    </row>
    <row r="127" spans="1:9" x14ac:dyDescent="0.2">
      <c r="A127">
        <v>57.634357999999999</v>
      </c>
      <c r="B127">
        <v>238.13399999999999</v>
      </c>
      <c r="C127">
        <f>180+(270-B127)</f>
        <v>211.86600000000001</v>
      </c>
      <c r="D127">
        <v>-17.568109</v>
      </c>
      <c r="E127">
        <v>-39.605080999999998</v>
      </c>
      <c r="F127">
        <v>-18.299008000000001</v>
      </c>
      <c r="G127">
        <v>-40.083638000000001</v>
      </c>
      <c r="H127">
        <v>-19.029906</v>
      </c>
      <c r="I127">
        <v>-40.562196</v>
      </c>
    </row>
    <row r="128" spans="1:9" x14ac:dyDescent="0.2">
      <c r="A128">
        <v>161.64536699999999</v>
      </c>
      <c r="B128">
        <v>172.0025</v>
      </c>
      <c r="C128">
        <f>270+(180-B128)</f>
        <v>277.9975</v>
      </c>
      <c r="D128">
        <v>-39.118870000000001</v>
      </c>
      <c r="E128">
        <v>-57.498972000000002</v>
      </c>
      <c r="F128">
        <v>-38.843375000000002</v>
      </c>
      <c r="G128">
        <v>-60.016601000000001</v>
      </c>
      <c r="H128">
        <v>-38.567881</v>
      </c>
      <c r="I128">
        <v>-62.534230000000001</v>
      </c>
    </row>
    <row r="129" spans="1:9" x14ac:dyDescent="0.2">
      <c r="A129">
        <v>34.803088000000002</v>
      </c>
      <c r="B129">
        <v>97.206100000000006</v>
      </c>
      <c r="C129">
        <f>270+(180-B129)</f>
        <v>352.79390000000001</v>
      </c>
      <c r="D129">
        <v>-48.144725999999999</v>
      </c>
      <c r="E129">
        <v>-11.835184</v>
      </c>
      <c r="F129">
        <v>-47.779809</v>
      </c>
      <c r="G129">
        <v>-11.903847000000001</v>
      </c>
      <c r="H129">
        <v>-47.414892000000002</v>
      </c>
      <c r="I129">
        <v>-11.97251</v>
      </c>
    </row>
    <row r="130" spans="1:9" x14ac:dyDescent="0.2">
      <c r="A130">
        <v>90.927007000000003</v>
      </c>
      <c r="B130">
        <v>181.7509</v>
      </c>
      <c r="C130">
        <f>180+(270-B130)</f>
        <v>268.2491</v>
      </c>
      <c r="D130">
        <v>-47.118388000000003</v>
      </c>
      <c r="E130">
        <v>-10.967539</v>
      </c>
      <c r="F130">
        <v>-47.148105000000001</v>
      </c>
      <c r="G130">
        <v>-12.396969</v>
      </c>
      <c r="H130">
        <v>-47.177821999999999</v>
      </c>
      <c r="I130">
        <v>-13.8264</v>
      </c>
    </row>
    <row r="131" spans="1:9" x14ac:dyDescent="0.2">
      <c r="A131">
        <v>18.758417000000001</v>
      </c>
      <c r="B131">
        <v>263.92750000000001</v>
      </c>
      <c r="C131">
        <f>180+(270-B131)</f>
        <v>186.07249999999999</v>
      </c>
      <c r="D131">
        <v>-35.767921999999999</v>
      </c>
      <c r="E131">
        <v>-21.934830000000002</v>
      </c>
      <c r="F131">
        <v>-36.005251999999999</v>
      </c>
      <c r="G131">
        <v>-21.96604</v>
      </c>
      <c r="H131">
        <v>-36.242581000000001</v>
      </c>
      <c r="I131">
        <v>-21.997250000000001</v>
      </c>
    </row>
    <row r="132" spans="1:9" x14ac:dyDescent="0.2">
      <c r="A132">
        <v>35.158805000000001</v>
      </c>
      <c r="B132">
        <v>151.69919999999999</v>
      </c>
      <c r="C132">
        <f>270+(180-B132)</f>
        <v>298.30079999999998</v>
      </c>
      <c r="D132">
        <v>-14.507184000000001</v>
      </c>
      <c r="E132">
        <v>-21.664581999999999</v>
      </c>
      <c r="F132">
        <v>-14.253088999999999</v>
      </c>
      <c r="G132">
        <v>-22.151461999999999</v>
      </c>
      <c r="H132">
        <v>-13.998993</v>
      </c>
      <c r="I132">
        <v>-22.638342000000002</v>
      </c>
    </row>
    <row r="133" spans="1:9" x14ac:dyDescent="0.2">
      <c r="A133">
        <v>70.426041999999995</v>
      </c>
      <c r="B133">
        <v>151.99080000000001</v>
      </c>
      <c r="C133">
        <f>270+(180-B133)</f>
        <v>298.00919999999996</v>
      </c>
      <c r="D133">
        <v>49.952956999999998</v>
      </c>
      <c r="E133">
        <v>6.6615229999999999</v>
      </c>
      <c r="F133">
        <v>50.285321000000003</v>
      </c>
      <c r="G133">
        <v>5.6836010000000003</v>
      </c>
      <c r="H133">
        <v>50.617683999999997</v>
      </c>
      <c r="I133">
        <v>4.7056789999999999</v>
      </c>
    </row>
    <row r="134" spans="1:9" x14ac:dyDescent="0.2">
      <c r="A134">
        <v>44.764743000000003</v>
      </c>
      <c r="B134">
        <v>288.97039999999998</v>
      </c>
      <c r="C134">
        <f>(360-B134)+90</f>
        <v>161.02960000000002</v>
      </c>
      <c r="D134">
        <v>23.33971</v>
      </c>
      <c r="E134">
        <v>10.535269</v>
      </c>
      <c r="F134">
        <v>22.725597</v>
      </c>
      <c r="G134">
        <v>10.764144</v>
      </c>
      <c r="H134">
        <v>22.111484000000001</v>
      </c>
      <c r="I134">
        <v>10.993019</v>
      </c>
    </row>
    <row r="135" spans="1:9" x14ac:dyDescent="0.2">
      <c r="A135">
        <v>15.086501</v>
      </c>
      <c r="B135">
        <v>178.49260000000001</v>
      </c>
      <c r="C135">
        <f>270+(180-B135)</f>
        <v>271.50739999999996</v>
      </c>
      <c r="D135">
        <v>-12.223532000000001</v>
      </c>
      <c r="E135">
        <v>-7.0225600000000004</v>
      </c>
      <c r="F135">
        <v>-12.217430999999999</v>
      </c>
      <c r="G135">
        <v>-7.2597579999999997</v>
      </c>
      <c r="H135">
        <v>-12.211330999999999</v>
      </c>
      <c r="I135">
        <v>-7.496956</v>
      </c>
    </row>
    <row r="136" spans="1:9" x14ac:dyDescent="0.2">
      <c r="A136">
        <v>18.115784999999999</v>
      </c>
      <c r="B136">
        <v>263.29020000000003</v>
      </c>
      <c r="C136">
        <f>180+(270-B136)</f>
        <v>186.70979999999997</v>
      </c>
      <c r="D136">
        <v>-13.980620999999999</v>
      </c>
      <c r="E136">
        <v>-0.75868999999999998</v>
      </c>
      <c r="F136">
        <v>-14.25488</v>
      </c>
      <c r="G136">
        <v>-0.79198100000000005</v>
      </c>
      <c r="H136">
        <v>-14.529139000000001</v>
      </c>
      <c r="I136">
        <v>-0.82527200000000001</v>
      </c>
    </row>
    <row r="137" spans="1:9" x14ac:dyDescent="0.2">
      <c r="A137">
        <v>15.227945</v>
      </c>
      <c r="B137">
        <v>177.5104</v>
      </c>
      <c r="C137">
        <f>270+(180-B137)</f>
        <v>272.4896</v>
      </c>
      <c r="D137">
        <v>-16.524272</v>
      </c>
      <c r="E137">
        <v>12.181856</v>
      </c>
      <c r="F137">
        <v>-16.514298</v>
      </c>
      <c r="G137">
        <v>11.942577</v>
      </c>
      <c r="H137">
        <v>-16.504322999999999</v>
      </c>
      <c r="I137">
        <v>11.703298999999999</v>
      </c>
    </row>
    <row r="138" spans="1:9" x14ac:dyDescent="0.2">
      <c r="A138">
        <v>14.967123000000001</v>
      </c>
      <c r="B138">
        <v>278.13010000000003</v>
      </c>
      <c r="C138">
        <f>(360-B138)+90</f>
        <v>171.86989999999997</v>
      </c>
      <c r="D138">
        <v>-22.876303</v>
      </c>
      <c r="E138">
        <v>9.7612539999999992</v>
      </c>
      <c r="F138">
        <v>-23.090668999999998</v>
      </c>
      <c r="G138">
        <v>9.7945449999999994</v>
      </c>
      <c r="H138">
        <v>-23.305036000000001</v>
      </c>
      <c r="I138">
        <v>9.8278359999999996</v>
      </c>
    </row>
    <row r="139" spans="1:9" x14ac:dyDescent="0.2">
      <c r="A139">
        <v>24.341715000000001</v>
      </c>
      <c r="B139">
        <v>270</v>
      </c>
      <c r="C139">
        <f>180+(270-B139)</f>
        <v>180</v>
      </c>
      <c r="D139">
        <v>-22.937633999999999</v>
      </c>
      <c r="E139">
        <v>10.393782</v>
      </c>
      <c r="F139">
        <v>-23.289283000000001</v>
      </c>
      <c r="G139">
        <v>10.393782</v>
      </c>
      <c r="H139">
        <v>-23.640931999999999</v>
      </c>
      <c r="I139">
        <v>10.393782</v>
      </c>
    </row>
    <row r="140" spans="1:9" x14ac:dyDescent="0.2">
      <c r="A140">
        <v>76.332329999999999</v>
      </c>
      <c r="B140">
        <v>45</v>
      </c>
      <c r="C140">
        <f>90-B140</f>
        <v>45</v>
      </c>
      <c r="D140">
        <v>-25.186889000000001</v>
      </c>
      <c r="E140">
        <v>8.6959429999999998</v>
      </c>
      <c r="F140">
        <v>-24.413910000000001</v>
      </c>
      <c r="G140">
        <v>9.5448620000000002</v>
      </c>
      <c r="H140">
        <v>-23.640931999999999</v>
      </c>
      <c r="I140">
        <v>10.393782</v>
      </c>
    </row>
    <row r="141" spans="1:9" x14ac:dyDescent="0.2">
      <c r="A141">
        <v>15.442498000000001</v>
      </c>
      <c r="B141">
        <v>334.09350000000001</v>
      </c>
      <c r="C141">
        <f>(360-B141)+90</f>
        <v>115.90649999999999</v>
      </c>
      <c r="D141">
        <v>-28.766477999999999</v>
      </c>
      <c r="E141">
        <v>7.8272899999999996</v>
      </c>
      <c r="F141">
        <v>-28.859414000000001</v>
      </c>
      <c r="G141">
        <v>8.0457619999999999</v>
      </c>
      <c r="H141">
        <v>-28.952349999999999</v>
      </c>
      <c r="I141">
        <v>8.2642340000000001</v>
      </c>
    </row>
    <row r="142" spans="1:9" x14ac:dyDescent="0.2">
      <c r="A142">
        <v>14.210148999999999</v>
      </c>
      <c r="B142">
        <v>54.090299999999999</v>
      </c>
      <c r="C142">
        <f>90-B142</f>
        <v>35.909700000000001</v>
      </c>
      <c r="D142">
        <v>-29.268657000000001</v>
      </c>
      <c r="E142">
        <v>8.0020670000000003</v>
      </c>
      <c r="F142">
        <v>-29.110503999999999</v>
      </c>
      <c r="G142">
        <v>8.1331500000000005</v>
      </c>
      <c r="H142">
        <v>-28.952349999999999</v>
      </c>
      <c r="I142">
        <v>8.2642340000000001</v>
      </c>
    </row>
    <row r="143" spans="1:9" x14ac:dyDescent="0.2">
      <c r="A143">
        <v>24.864197000000001</v>
      </c>
      <c r="B143">
        <v>331.3895</v>
      </c>
      <c r="C143">
        <f>(360-B143)+90</f>
        <v>118.6105</v>
      </c>
      <c r="D143">
        <v>-38.699395000000003</v>
      </c>
      <c r="E143">
        <v>7.4902189999999997</v>
      </c>
      <c r="F143">
        <v>-38.845241999999999</v>
      </c>
      <c r="G143">
        <v>7.8335319999999999</v>
      </c>
      <c r="H143">
        <v>-38.991089000000002</v>
      </c>
      <c r="I143">
        <v>8.1768450000000001</v>
      </c>
    </row>
    <row r="144" spans="1:9" x14ac:dyDescent="0.2">
      <c r="A144">
        <v>91.023002000000005</v>
      </c>
      <c r="B144">
        <v>270.6662</v>
      </c>
      <c r="C144">
        <f>(360-B144)+90</f>
        <v>179.3338</v>
      </c>
      <c r="D144">
        <v>-44.009605000000001</v>
      </c>
      <c r="E144">
        <v>13.689587</v>
      </c>
      <c r="F144">
        <v>-45.021301999999999</v>
      </c>
      <c r="G144">
        <v>13.706232999999999</v>
      </c>
      <c r="H144">
        <v>-46.032998999999997</v>
      </c>
      <c r="I144">
        <v>13.722878</v>
      </c>
    </row>
    <row r="145" spans="1:9" x14ac:dyDescent="0.2">
      <c r="A145">
        <v>51.598602</v>
      </c>
      <c r="B145">
        <v>244.48609999999999</v>
      </c>
      <c r="C145">
        <f>180+(270-B145)</f>
        <v>205.51390000000001</v>
      </c>
      <c r="D145">
        <v>-44.248558000000003</v>
      </c>
      <c r="E145">
        <v>15.387426</v>
      </c>
      <c r="F145">
        <v>-44.768510999999997</v>
      </c>
      <c r="G145">
        <v>15.037871000000001</v>
      </c>
      <c r="H145">
        <v>-45.288463999999998</v>
      </c>
      <c r="I145">
        <v>14.688316</v>
      </c>
    </row>
    <row r="146" spans="1:9" x14ac:dyDescent="0.2">
      <c r="A146">
        <v>25.156345999999999</v>
      </c>
      <c r="B146">
        <v>247.751</v>
      </c>
      <c r="C146">
        <f>180+(270-B146)</f>
        <v>202.249</v>
      </c>
      <c r="D146">
        <v>-45.382072000000001</v>
      </c>
      <c r="E146">
        <v>2.6036969999999999</v>
      </c>
      <c r="F146">
        <v>-45.638112999999997</v>
      </c>
      <c r="G146">
        <v>2.4538880000000001</v>
      </c>
      <c r="H146">
        <v>-45.894153000000003</v>
      </c>
      <c r="I146">
        <v>2.3040780000000001</v>
      </c>
    </row>
    <row r="147" spans="1:9" x14ac:dyDescent="0.2">
      <c r="A147">
        <v>20.439852999999999</v>
      </c>
      <c r="B147">
        <v>111.2505</v>
      </c>
      <c r="C147">
        <f>270+(180-B147)</f>
        <v>338.74950000000001</v>
      </c>
      <c r="D147">
        <v>-46.309648000000003</v>
      </c>
      <c r="E147">
        <v>2.537115</v>
      </c>
      <c r="F147">
        <v>-46.101900999999998</v>
      </c>
      <c r="G147">
        <v>2.4205969999999999</v>
      </c>
      <c r="H147">
        <v>-45.894153000000003</v>
      </c>
      <c r="I147">
        <v>2.3040780000000001</v>
      </c>
    </row>
    <row r="148" spans="1:9" x14ac:dyDescent="0.2">
      <c r="A148">
        <v>94.069237999999999</v>
      </c>
      <c r="B148">
        <v>259.87529999999998</v>
      </c>
      <c r="C148">
        <f>180+(270-B148)</f>
        <v>190.12470000000002</v>
      </c>
      <c r="D148">
        <v>-51.173901999999998</v>
      </c>
      <c r="E148">
        <v>16.160433999999999</v>
      </c>
      <c r="F148">
        <v>-52.06906</v>
      </c>
      <c r="G148">
        <v>15.900347999999999</v>
      </c>
      <c r="H148">
        <v>-52.964218000000002</v>
      </c>
      <c r="I148">
        <v>15.640262</v>
      </c>
    </row>
    <row r="149" spans="1:9" x14ac:dyDescent="0.2">
      <c r="A149">
        <v>193.79751999999999</v>
      </c>
      <c r="B149">
        <v>265.30130000000003</v>
      </c>
      <c r="C149">
        <f>180+(270-B149)</f>
        <v>184.69869999999997</v>
      </c>
      <c r="D149">
        <v>-51.408115000000002</v>
      </c>
      <c r="E149">
        <v>19.510337</v>
      </c>
      <c r="F149">
        <v>-53.225355</v>
      </c>
      <c r="G149">
        <v>19.260653999999999</v>
      </c>
      <c r="H149">
        <v>-55.042594999999999</v>
      </c>
      <c r="I149">
        <v>19.010971999999999</v>
      </c>
    </row>
    <row r="150" spans="1:9" x14ac:dyDescent="0.2">
      <c r="A150">
        <v>46.854508000000003</v>
      </c>
      <c r="B150">
        <v>251.5651</v>
      </c>
      <c r="C150">
        <f>180+(270-B150)</f>
        <v>198.4349</v>
      </c>
      <c r="D150">
        <v>-48.538995999999997</v>
      </c>
      <c r="E150">
        <v>29.442869999999999</v>
      </c>
      <c r="F150">
        <v>-48.997656999999997</v>
      </c>
      <c r="G150">
        <v>29.209833</v>
      </c>
      <c r="H150">
        <v>-49.456318000000003</v>
      </c>
      <c r="I150">
        <v>28.976797000000001</v>
      </c>
    </row>
    <row r="151" spans="1:9" x14ac:dyDescent="0.2">
      <c r="A151">
        <v>38.173501000000002</v>
      </c>
      <c r="B151">
        <v>313.87670000000003</v>
      </c>
      <c r="C151">
        <f>(360-B151)+90</f>
        <v>136.12329999999997</v>
      </c>
      <c r="D151">
        <v>-48.538995999999997</v>
      </c>
      <c r="E151">
        <v>30.241852999999999</v>
      </c>
      <c r="F151">
        <v>-48.823925000000003</v>
      </c>
      <c r="G151">
        <v>30.657990000000002</v>
      </c>
      <c r="H151">
        <v>-49.108854000000001</v>
      </c>
      <c r="I151">
        <v>31.074127000000001</v>
      </c>
    </row>
    <row r="152" spans="1:9" x14ac:dyDescent="0.2">
      <c r="A152">
        <v>41.275083000000002</v>
      </c>
      <c r="B152">
        <v>292.61989999999997</v>
      </c>
      <c r="C152">
        <f>(360-B152)+90</f>
        <v>157.38010000000003</v>
      </c>
      <c r="D152">
        <v>-47.828724000000001</v>
      </c>
      <c r="E152">
        <v>39.430159000000003</v>
      </c>
      <c r="F152">
        <v>-48.227905999999997</v>
      </c>
      <c r="G152">
        <v>39.679841000000003</v>
      </c>
      <c r="H152">
        <v>-48.627088000000001</v>
      </c>
      <c r="I152">
        <v>39.929523000000003</v>
      </c>
    </row>
    <row r="153" spans="1:9" x14ac:dyDescent="0.2">
      <c r="A153">
        <v>82.550165000000007</v>
      </c>
      <c r="B153">
        <v>292.61989999999997</v>
      </c>
      <c r="C153">
        <f>(360-B153)+90</f>
        <v>157.38010000000003</v>
      </c>
      <c r="D153">
        <v>-47.649616999999999</v>
      </c>
      <c r="E153">
        <v>40.428887000000003</v>
      </c>
      <c r="F153">
        <v>-48.444527999999998</v>
      </c>
      <c r="G153">
        <v>40.928252000000001</v>
      </c>
      <c r="H153">
        <v>-49.239440000000002</v>
      </c>
      <c r="I153">
        <v>41.427616</v>
      </c>
    </row>
    <row r="154" spans="1:9" x14ac:dyDescent="0.2">
      <c r="A154">
        <v>37.236125000000001</v>
      </c>
      <c r="B154">
        <v>257.69200000000001</v>
      </c>
      <c r="C154">
        <f>180+(270-B154)</f>
        <v>192.30799999999999</v>
      </c>
      <c r="D154">
        <v>-40.050372000000003</v>
      </c>
      <c r="E154">
        <v>21.43497</v>
      </c>
      <c r="F154">
        <v>-40.485551000000001</v>
      </c>
      <c r="G154">
        <v>21.310129</v>
      </c>
      <c r="H154">
        <v>-40.920729999999999</v>
      </c>
      <c r="I154">
        <v>21.185288</v>
      </c>
    </row>
    <row r="155" spans="1:9" x14ac:dyDescent="0.2">
      <c r="A155">
        <v>24.077494999999999</v>
      </c>
      <c r="B155">
        <v>110.92449999999999</v>
      </c>
      <c r="C155">
        <f>270+(180-B155)</f>
        <v>339.07550000000003</v>
      </c>
      <c r="D155">
        <v>-40.936450000000001</v>
      </c>
      <c r="E155">
        <v>20.769151000000001</v>
      </c>
      <c r="F155">
        <v>-40.66816</v>
      </c>
      <c r="G155">
        <v>20.633906</v>
      </c>
      <c r="H155">
        <v>-40.39987</v>
      </c>
      <c r="I155">
        <v>20.498661999999999</v>
      </c>
    </row>
    <row r="156" spans="1:9" x14ac:dyDescent="0.2">
      <c r="A156">
        <v>29.773033000000002</v>
      </c>
      <c r="B156">
        <v>358.72699999999998</v>
      </c>
      <c r="C156">
        <f>(360-B156)+90</f>
        <v>91.273000000000025</v>
      </c>
      <c r="D156">
        <v>-39.731084000000003</v>
      </c>
      <c r="E156">
        <v>20.394628000000001</v>
      </c>
      <c r="F156">
        <v>-39.739083999999998</v>
      </c>
      <c r="G156">
        <v>20.862781999999999</v>
      </c>
      <c r="H156">
        <v>-39.747084000000001</v>
      </c>
      <c r="I156">
        <v>21.330936000000001</v>
      </c>
    </row>
    <row r="157" spans="1:9" x14ac:dyDescent="0.2">
      <c r="A157">
        <v>90.675479999999993</v>
      </c>
      <c r="B157">
        <v>113.1986</v>
      </c>
      <c r="C157">
        <f>270+(180-B157)</f>
        <v>336.8014</v>
      </c>
      <c r="D157">
        <v>-35.199817000000003</v>
      </c>
      <c r="E157">
        <v>29.624306000000001</v>
      </c>
      <c r="F157">
        <v>-34.114682000000002</v>
      </c>
      <c r="G157">
        <v>29.062521</v>
      </c>
      <c r="H157">
        <v>-33.029547000000001</v>
      </c>
      <c r="I157">
        <v>28.500736</v>
      </c>
    </row>
    <row r="158" spans="1:9" x14ac:dyDescent="0.2">
      <c r="A158">
        <v>137.55969200000001</v>
      </c>
      <c r="B158">
        <v>107.80759999999999</v>
      </c>
      <c r="C158">
        <f>270+(180-B158)</f>
        <v>342.19240000000002</v>
      </c>
      <c r="D158">
        <v>-30.362952</v>
      </c>
      <c r="E158">
        <v>28.596447000000001</v>
      </c>
      <c r="F158">
        <v>-28.554103000000001</v>
      </c>
      <c r="G158">
        <v>27.93479</v>
      </c>
      <c r="H158">
        <v>-26.745255</v>
      </c>
      <c r="I158">
        <v>27.273132</v>
      </c>
    </row>
    <row r="159" spans="1:9" x14ac:dyDescent="0.2">
      <c r="A159">
        <v>3.2668339999999998</v>
      </c>
      <c r="B159">
        <v>118.0179</v>
      </c>
      <c r="C159">
        <f>270+(180-B159)</f>
        <v>331.9821</v>
      </c>
      <c r="D159">
        <v>-26.826238</v>
      </c>
      <c r="E159">
        <v>27.321404000000001</v>
      </c>
      <c r="F159">
        <v>-26.785746</v>
      </c>
      <c r="G159">
        <v>27.297267999999999</v>
      </c>
      <c r="H159">
        <v>-26.745255</v>
      </c>
      <c r="I159">
        <v>27.273132</v>
      </c>
    </row>
    <row r="160" spans="1:9" x14ac:dyDescent="0.2">
      <c r="A160">
        <v>52.792603</v>
      </c>
      <c r="B160">
        <v>285.25510000000003</v>
      </c>
      <c r="C160">
        <f>(360-B160)+90</f>
        <v>164.74489999999997</v>
      </c>
      <c r="D160">
        <v>-30.688818999999999</v>
      </c>
      <c r="E160">
        <v>20.935606</v>
      </c>
      <c r="F160">
        <v>-31.372737000000001</v>
      </c>
      <c r="G160">
        <v>21.154077999999998</v>
      </c>
      <c r="H160">
        <v>-32.056655999999997</v>
      </c>
      <c r="I160">
        <v>21.37255</v>
      </c>
    </row>
    <row r="161" spans="1:9" x14ac:dyDescent="0.2">
      <c r="A161">
        <v>51.085929999999998</v>
      </c>
      <c r="B161">
        <v>309.95749999999998</v>
      </c>
      <c r="C161">
        <f>(360-B161)+90</f>
        <v>140.04250000000002</v>
      </c>
      <c r="D161">
        <v>-29.560617000000001</v>
      </c>
      <c r="E161">
        <v>38.364848000000002</v>
      </c>
      <c r="F161">
        <v>-30.093471000000001</v>
      </c>
      <c r="G161">
        <v>38.880858000000003</v>
      </c>
      <c r="H161">
        <v>-30.626325000000001</v>
      </c>
      <c r="I161">
        <v>39.396867999999998</v>
      </c>
    </row>
    <row r="162" spans="1:9" x14ac:dyDescent="0.2">
      <c r="A162">
        <v>54.424906999999997</v>
      </c>
      <c r="B162">
        <v>253.76759999999999</v>
      </c>
      <c r="C162">
        <f>180+(270-B162)</f>
        <v>196.23240000000001</v>
      </c>
      <c r="D162">
        <v>-16.284754</v>
      </c>
      <c r="E162">
        <v>19.547481000000001</v>
      </c>
      <c r="F162">
        <v>-17.070388000000001</v>
      </c>
      <c r="G162">
        <v>19.308202999999999</v>
      </c>
      <c r="H162">
        <v>-17.856020999999998</v>
      </c>
      <c r="I162">
        <v>19.068923999999999</v>
      </c>
    </row>
    <row r="163" spans="1:9" x14ac:dyDescent="0.2">
      <c r="A163">
        <v>32.320411</v>
      </c>
      <c r="B163">
        <v>245.32310000000001</v>
      </c>
      <c r="C163">
        <f>180+(270-B163)</f>
        <v>204.67689999999999</v>
      </c>
      <c r="D163">
        <v>-8.0959730000000008</v>
      </c>
      <c r="E163">
        <v>35.213025999999999</v>
      </c>
      <c r="F163">
        <v>-8.5527429999999995</v>
      </c>
      <c r="G163">
        <v>35.000796000000001</v>
      </c>
      <c r="H163">
        <v>-9.0095139999999994</v>
      </c>
      <c r="I163">
        <v>34.788566000000003</v>
      </c>
    </row>
    <row r="164" spans="1:9" x14ac:dyDescent="0.2">
      <c r="A164">
        <v>65.963813000000002</v>
      </c>
      <c r="B164">
        <v>186.91120000000001</v>
      </c>
      <c r="C164">
        <f>180+(270-B164)</f>
        <v>263.08879999999999</v>
      </c>
      <c r="D164">
        <v>2.413211</v>
      </c>
      <c r="E164">
        <v>38.995952000000003</v>
      </c>
      <c r="F164">
        <v>2.2884699999999998</v>
      </c>
      <c r="G164">
        <v>37.966012999999997</v>
      </c>
      <c r="H164">
        <v>2.1637279999999999</v>
      </c>
      <c r="I164">
        <v>36.936073999999998</v>
      </c>
    </row>
    <row r="165" spans="1:9" x14ac:dyDescent="0.2">
      <c r="A165">
        <v>20.160959999999999</v>
      </c>
      <c r="B165">
        <v>318.99090000000001</v>
      </c>
      <c r="C165">
        <f>(360-B165)+90</f>
        <v>131.00909999999999</v>
      </c>
      <c r="D165">
        <v>17.005652999999999</v>
      </c>
      <c r="E165">
        <v>28.931370999999999</v>
      </c>
      <c r="F165">
        <v>16.806473</v>
      </c>
      <c r="G165">
        <v>29.170649999999998</v>
      </c>
      <c r="H165">
        <v>16.607292000000001</v>
      </c>
      <c r="I165">
        <v>29.409929000000002</v>
      </c>
    </row>
    <row r="166" spans="1:9" x14ac:dyDescent="0.2">
      <c r="A166">
        <v>42.892994000000002</v>
      </c>
      <c r="B166">
        <v>250.1679</v>
      </c>
      <c r="C166">
        <f>180+(270-B166)</f>
        <v>199.8321</v>
      </c>
      <c r="D166">
        <v>20.297352</v>
      </c>
      <c r="E166">
        <v>27.370857000000001</v>
      </c>
      <c r="F166">
        <v>19.6999</v>
      </c>
      <c r="G166">
        <v>27.141981999999999</v>
      </c>
      <c r="H166">
        <v>19.102447999999999</v>
      </c>
      <c r="I166">
        <v>26.913107</v>
      </c>
    </row>
    <row r="167" spans="1:9" x14ac:dyDescent="0.2">
      <c r="A167">
        <v>11.721095</v>
      </c>
      <c r="B167">
        <v>163.6105</v>
      </c>
      <c r="C167">
        <f>270+(180-B167)</f>
        <v>286.3895</v>
      </c>
      <c r="D167">
        <v>20.433896000000001</v>
      </c>
      <c r="E167">
        <v>26.247287</v>
      </c>
      <c r="F167">
        <v>20.482624999999999</v>
      </c>
      <c r="G167">
        <v>26.070429000000001</v>
      </c>
      <c r="H167">
        <v>20.531352999999999</v>
      </c>
      <c r="I167">
        <v>25.893571000000001</v>
      </c>
    </row>
    <row r="168" spans="1:9" x14ac:dyDescent="0.2">
      <c r="A168">
        <v>42.261009000000001</v>
      </c>
      <c r="B168">
        <v>320.07960000000003</v>
      </c>
      <c r="C168">
        <f>(360-B168)+90</f>
        <v>129.92039999999997</v>
      </c>
      <c r="D168">
        <v>16.786657999999999</v>
      </c>
      <c r="E168">
        <v>27.537312</v>
      </c>
      <c r="F168">
        <v>16.377427999999998</v>
      </c>
      <c r="G168">
        <v>28.047080000000001</v>
      </c>
      <c r="H168">
        <v>15.968199</v>
      </c>
      <c r="I168">
        <v>28.556847999999999</v>
      </c>
    </row>
    <row r="169" spans="1:9" x14ac:dyDescent="0.2">
      <c r="A169">
        <v>21.908199</v>
      </c>
      <c r="B169">
        <v>61.113399999999999</v>
      </c>
      <c r="C169">
        <f>90-B169</f>
        <v>28.886600000000001</v>
      </c>
      <c r="D169">
        <v>16.028202</v>
      </c>
      <c r="E169">
        <v>29.077019</v>
      </c>
      <c r="F169">
        <v>16.317747000000001</v>
      </c>
      <c r="G169">
        <v>29.243473999999999</v>
      </c>
      <c r="H169">
        <v>16.607292000000001</v>
      </c>
      <c r="I169">
        <v>29.409929000000002</v>
      </c>
    </row>
    <row r="170" spans="1:9" x14ac:dyDescent="0.2">
      <c r="A170">
        <v>56.503523999999999</v>
      </c>
      <c r="B170">
        <v>117.16500000000001</v>
      </c>
      <c r="C170">
        <f>270+(180-B170)</f>
        <v>332.83499999999998</v>
      </c>
      <c r="D170">
        <v>17.601604999999999</v>
      </c>
      <c r="E170">
        <v>27.724574</v>
      </c>
      <c r="F170">
        <v>18.352025999999999</v>
      </c>
      <c r="G170">
        <v>27.318840000000002</v>
      </c>
      <c r="H170">
        <v>19.102447999999999</v>
      </c>
      <c r="I170">
        <v>26.913107</v>
      </c>
    </row>
    <row r="171" spans="1:9" x14ac:dyDescent="0.2">
      <c r="A171">
        <v>13.029244</v>
      </c>
      <c r="B171">
        <v>293.96249999999998</v>
      </c>
      <c r="C171">
        <f>(360-B171)+90</f>
        <v>156.03750000000002</v>
      </c>
      <c r="D171">
        <v>20.881682999999999</v>
      </c>
      <c r="E171">
        <v>25.727115999999999</v>
      </c>
      <c r="F171">
        <v>20.706517999999999</v>
      </c>
      <c r="G171">
        <v>25.810343</v>
      </c>
      <c r="H171">
        <v>20.531352999999999</v>
      </c>
      <c r="I171">
        <v>25.893571000000001</v>
      </c>
    </row>
    <row r="172" spans="1:9" x14ac:dyDescent="0.2">
      <c r="A172">
        <v>37.094856</v>
      </c>
      <c r="B172">
        <v>273.06650000000002</v>
      </c>
      <c r="C172">
        <f>(360-B172)+90</f>
        <v>176.93349999999998</v>
      </c>
      <c r="D172">
        <v>28.792589</v>
      </c>
      <c r="E172">
        <v>33.170034000000001</v>
      </c>
      <c r="F172">
        <v>28.279541999999999</v>
      </c>
      <c r="G172">
        <v>33.201244000000003</v>
      </c>
      <c r="H172">
        <v>27.766494999999999</v>
      </c>
      <c r="I172">
        <v>33.232455000000002</v>
      </c>
    </row>
    <row r="173" spans="1:9" x14ac:dyDescent="0.2">
      <c r="A173">
        <v>64.226336000000003</v>
      </c>
      <c r="B173">
        <v>237.61930000000001</v>
      </c>
      <c r="C173">
        <f>180+(270-B173)</f>
        <v>212.38069999999999</v>
      </c>
      <c r="D173">
        <v>37.074328999999999</v>
      </c>
      <c r="E173">
        <v>37.289791000000001</v>
      </c>
      <c r="F173">
        <v>36.387614999999997</v>
      </c>
      <c r="G173">
        <v>36.748812999999998</v>
      </c>
      <c r="H173">
        <v>35.700899999999997</v>
      </c>
      <c r="I173">
        <v>36.207833999999998</v>
      </c>
    </row>
    <row r="174" spans="1:9" x14ac:dyDescent="0.2">
      <c r="A174">
        <v>85.187169999999995</v>
      </c>
      <c r="B174">
        <v>283.92829999999998</v>
      </c>
      <c r="C174">
        <f>(360-B174)+90</f>
        <v>166.07170000000002</v>
      </c>
      <c r="D174">
        <v>37.007897</v>
      </c>
      <c r="E174">
        <v>39.557737000000003</v>
      </c>
      <c r="F174">
        <v>35.955354999999997</v>
      </c>
      <c r="G174">
        <v>39.880243999999998</v>
      </c>
      <c r="H174">
        <v>34.902813000000002</v>
      </c>
      <c r="I174">
        <v>40.202750000000002</v>
      </c>
    </row>
    <row r="175" spans="1:9" x14ac:dyDescent="0.2">
      <c r="A175">
        <v>38.908223999999997</v>
      </c>
      <c r="B175">
        <v>252.18109999999999</v>
      </c>
      <c r="C175">
        <f>180+(270-B175)</f>
        <v>197.81890000000001</v>
      </c>
      <c r="D175">
        <v>45.663761999999998</v>
      </c>
      <c r="E175">
        <v>23.910986000000001</v>
      </c>
      <c r="F175">
        <v>45.253644999999999</v>
      </c>
      <c r="G175">
        <v>23.723724000000001</v>
      </c>
      <c r="H175">
        <v>44.843528999999997</v>
      </c>
      <c r="I175">
        <v>23.536462</v>
      </c>
    </row>
    <row r="176" spans="1:9" x14ac:dyDescent="0.2">
      <c r="A176">
        <v>61.668477000000003</v>
      </c>
      <c r="B176">
        <v>247.28559999999999</v>
      </c>
      <c r="C176">
        <f>180+(270-B176)</f>
        <v>202.71440000000001</v>
      </c>
      <c r="D176">
        <v>49.703513999999998</v>
      </c>
      <c r="E176">
        <v>50.647789000000003</v>
      </c>
      <c r="F176">
        <v>49.117970999999997</v>
      </c>
      <c r="G176">
        <v>50.273266</v>
      </c>
      <c r="H176">
        <v>48.532426999999998</v>
      </c>
      <c r="I176">
        <v>49.898741999999999</v>
      </c>
    </row>
    <row r="177" spans="1:9" x14ac:dyDescent="0.2">
      <c r="A177">
        <v>63.310363000000002</v>
      </c>
      <c r="B177">
        <v>332.6318</v>
      </c>
      <c r="C177">
        <f>(360-B177)+90</f>
        <v>117.3682</v>
      </c>
      <c r="D177">
        <v>46.894660999999999</v>
      </c>
      <c r="E177">
        <v>51.334415</v>
      </c>
      <c r="F177">
        <v>46.580035000000002</v>
      </c>
      <c r="G177">
        <v>52.218705999999997</v>
      </c>
      <c r="H177">
        <v>46.265410000000003</v>
      </c>
      <c r="I177">
        <v>53.102997000000002</v>
      </c>
    </row>
    <row r="178" spans="1:9" x14ac:dyDescent="0.2">
      <c r="A178">
        <v>46.193379999999998</v>
      </c>
      <c r="B178">
        <v>209.1343</v>
      </c>
      <c r="C178">
        <f>180+(270-B178)</f>
        <v>240.8657</v>
      </c>
      <c r="D178">
        <v>47.698977999999997</v>
      </c>
      <c r="E178">
        <v>58.700040000000001</v>
      </c>
      <c r="F178">
        <v>47.459829999999997</v>
      </c>
      <c r="G178">
        <v>58.065430999999997</v>
      </c>
      <c r="H178">
        <v>47.220681999999996</v>
      </c>
      <c r="I178">
        <v>57.430821999999999</v>
      </c>
    </row>
    <row r="179" spans="1:9" x14ac:dyDescent="0.2">
      <c r="A179">
        <v>67.173174000000003</v>
      </c>
      <c r="B179">
        <v>295.05099999999999</v>
      </c>
      <c r="C179">
        <f>(360-B179)+90</f>
        <v>154.94900000000001</v>
      </c>
      <c r="D179">
        <v>39.072415999999997</v>
      </c>
      <c r="E179">
        <v>54.372214999999997</v>
      </c>
      <c r="F179">
        <v>38.321565999999997</v>
      </c>
      <c r="G179">
        <v>54.819563000000002</v>
      </c>
      <c r="H179">
        <v>37.570715999999997</v>
      </c>
      <c r="I179">
        <v>55.266910000000003</v>
      </c>
    </row>
    <row r="180" spans="1:9" x14ac:dyDescent="0.2">
      <c r="A180">
        <v>4.8430580000000001</v>
      </c>
      <c r="B180">
        <v>345.59469999999999</v>
      </c>
      <c r="C180">
        <f>(360-B180)+90</f>
        <v>104.40530000000001</v>
      </c>
      <c r="D180">
        <v>37.600749999999998</v>
      </c>
      <c r="E180">
        <v>55.119356000000003</v>
      </c>
      <c r="F180">
        <v>37.585732999999998</v>
      </c>
      <c r="G180">
        <v>55.193133000000003</v>
      </c>
      <c r="H180">
        <v>37.570715999999997</v>
      </c>
      <c r="I180">
        <v>55.266910000000003</v>
      </c>
    </row>
    <row r="181" spans="1:9" x14ac:dyDescent="0.2">
      <c r="A181">
        <v>131.698196</v>
      </c>
      <c r="B181">
        <v>153.12610000000001</v>
      </c>
      <c r="C181">
        <f>270+(180-B181)</f>
        <v>296.87389999999999</v>
      </c>
      <c r="D181">
        <v>17.633652000000001</v>
      </c>
      <c r="E181">
        <v>59.532072999999997</v>
      </c>
      <c r="F181">
        <v>18.521419999999999</v>
      </c>
      <c r="G181">
        <v>57.684424999999997</v>
      </c>
      <c r="H181">
        <v>19.409189000000001</v>
      </c>
      <c r="I181">
        <v>55.836776999999998</v>
      </c>
    </row>
    <row r="182" spans="1:9" x14ac:dyDescent="0.2">
      <c r="A182">
        <v>51.209111</v>
      </c>
      <c r="B182">
        <v>256.25099999999998</v>
      </c>
      <c r="C182">
        <f>180+(270-B182)</f>
        <v>193.74900000000002</v>
      </c>
      <c r="D182">
        <v>11.518146</v>
      </c>
      <c r="E182">
        <v>47.622165000000003</v>
      </c>
      <c r="F182">
        <v>10.749561999999999</v>
      </c>
      <c r="G182">
        <v>47.430742000000002</v>
      </c>
      <c r="H182">
        <v>9.9809780000000003</v>
      </c>
      <c r="I182">
        <v>47.239319000000002</v>
      </c>
    </row>
    <row r="183" spans="1:9" x14ac:dyDescent="0.2">
      <c r="A183">
        <v>43.844347999999997</v>
      </c>
      <c r="B183">
        <v>246.529</v>
      </c>
      <c r="C183">
        <f>180+(270-B183)</f>
        <v>203.471</v>
      </c>
      <c r="D183">
        <v>10.095712000000001</v>
      </c>
      <c r="E183">
        <v>52.549227999999999</v>
      </c>
      <c r="F183">
        <v>9.4718199999999992</v>
      </c>
      <c r="G183">
        <v>52.274577000000001</v>
      </c>
      <c r="H183">
        <v>8.8479290000000006</v>
      </c>
      <c r="I183">
        <v>51.999927</v>
      </c>
    </row>
    <row r="184" spans="1:9" x14ac:dyDescent="0.2">
      <c r="A184">
        <v>108.98037100000001</v>
      </c>
      <c r="B184">
        <v>250.69200000000001</v>
      </c>
      <c r="C184">
        <f>180+(270-B184)</f>
        <v>199.30799999999999</v>
      </c>
      <c r="D184">
        <v>15.676619000000001</v>
      </c>
      <c r="E184">
        <v>49.31615</v>
      </c>
      <c r="F184">
        <v>14.102823000000001</v>
      </c>
      <c r="G184">
        <v>48.764769000000001</v>
      </c>
      <c r="H184">
        <v>12.529026999999999</v>
      </c>
      <c r="I184">
        <v>48.213386999999997</v>
      </c>
    </row>
    <row r="185" spans="1:9" x14ac:dyDescent="0.2">
      <c r="A185">
        <v>76.148342999999997</v>
      </c>
      <c r="B185">
        <v>281.22309999999999</v>
      </c>
      <c r="C185">
        <f>(360-B185)+90</f>
        <v>168.77690000000001</v>
      </c>
      <c r="D185">
        <v>12.264844999999999</v>
      </c>
      <c r="E185">
        <v>48.400649000000001</v>
      </c>
      <c r="F185">
        <v>11.111378</v>
      </c>
      <c r="G185">
        <v>48.629524000000004</v>
      </c>
      <c r="H185">
        <v>9.9579120000000003</v>
      </c>
      <c r="I185">
        <v>48.858400000000003</v>
      </c>
    </row>
    <row r="186" spans="1:9" x14ac:dyDescent="0.2">
      <c r="A186">
        <v>45.023007999999997</v>
      </c>
      <c r="B186">
        <v>9.8134999999999994</v>
      </c>
      <c r="C186">
        <f>90-B186</f>
        <v>80.186499999999995</v>
      </c>
      <c r="D186">
        <v>14.913971</v>
      </c>
      <c r="E186">
        <v>49.545026</v>
      </c>
      <c r="F186">
        <v>15.034539000000001</v>
      </c>
      <c r="G186">
        <v>50.242055000000001</v>
      </c>
      <c r="H186">
        <v>15.155106</v>
      </c>
      <c r="I186">
        <v>50.939084999999999</v>
      </c>
    </row>
    <row r="187" spans="1:9" x14ac:dyDescent="0.2">
      <c r="A187">
        <v>32.840656000000003</v>
      </c>
      <c r="B187">
        <v>146.5735</v>
      </c>
      <c r="C187">
        <f>270+(180-B187)</f>
        <v>303.42650000000003</v>
      </c>
      <c r="D187">
        <v>14.592036999999999</v>
      </c>
      <c r="E187">
        <v>51.792166000000002</v>
      </c>
      <c r="F187">
        <v>14.873571999999999</v>
      </c>
      <c r="G187">
        <v>51.365625000000001</v>
      </c>
      <c r="H187">
        <v>15.155106</v>
      </c>
      <c r="I187">
        <v>50.939084999999999</v>
      </c>
    </row>
    <row r="188" spans="1:9" x14ac:dyDescent="0.2">
      <c r="A188">
        <v>82.951706999999999</v>
      </c>
      <c r="B188">
        <v>15.8354</v>
      </c>
      <c r="C188">
        <f>90-B188</f>
        <v>74.164600000000007</v>
      </c>
      <c r="D188">
        <v>13.279057</v>
      </c>
      <c r="E188">
        <v>49.320070999999999</v>
      </c>
      <c r="F188">
        <v>13.634288</v>
      </c>
      <c r="G188">
        <v>50.572479999999999</v>
      </c>
      <c r="H188">
        <v>13.989520000000001</v>
      </c>
      <c r="I188">
        <v>51.824890000000003</v>
      </c>
    </row>
    <row r="189" spans="1:9" x14ac:dyDescent="0.2">
      <c r="A189">
        <v>19.793410999999999</v>
      </c>
      <c r="B189">
        <v>93.108800000000002</v>
      </c>
      <c r="C189">
        <f>270+(180-B189)</f>
        <v>356.89120000000003</v>
      </c>
      <c r="D189">
        <v>13.989520000000001</v>
      </c>
      <c r="E189">
        <v>51.824890000000003</v>
      </c>
      <c r="F189">
        <v>14.290779000000001</v>
      </c>
      <c r="G189">
        <v>51.808528000000003</v>
      </c>
      <c r="H189">
        <v>14.592036999999999</v>
      </c>
      <c r="I189">
        <v>51.792166000000002</v>
      </c>
    </row>
    <row r="190" spans="1:9" x14ac:dyDescent="0.2">
      <c r="A190">
        <v>2.7645689999999998</v>
      </c>
      <c r="B190">
        <v>88.7029</v>
      </c>
      <c r="C190">
        <f>90-B190</f>
        <v>1.2971000000000004</v>
      </c>
      <c r="D190">
        <v>14.507884000000001</v>
      </c>
      <c r="E190">
        <v>51.790260000000004</v>
      </c>
      <c r="F190">
        <v>14.549961</v>
      </c>
      <c r="G190">
        <v>51.791212999999999</v>
      </c>
      <c r="H190">
        <v>14.592036999999999</v>
      </c>
      <c r="I190">
        <v>51.792166000000002</v>
      </c>
    </row>
    <row r="191" spans="1:9" x14ac:dyDescent="0.2">
      <c r="A191">
        <v>17.961974000000001</v>
      </c>
      <c r="B191">
        <v>273.10109999999997</v>
      </c>
      <c r="C191">
        <f>(360-B191)+90</f>
        <v>176.89890000000003</v>
      </c>
      <c r="D191">
        <v>13.989520000000001</v>
      </c>
      <c r="E191">
        <v>51.824890000000003</v>
      </c>
      <c r="F191">
        <v>13.715451</v>
      </c>
      <c r="G191">
        <v>51.839737999999997</v>
      </c>
      <c r="H191">
        <v>13.441381</v>
      </c>
      <c r="I191">
        <v>51.854585999999998</v>
      </c>
    </row>
    <row r="192" spans="1:9" x14ac:dyDescent="0.2">
      <c r="A192">
        <v>29.94886</v>
      </c>
      <c r="B192">
        <v>121.1896</v>
      </c>
      <c r="C192">
        <f>270+(180-B192)</f>
        <v>328.81040000000002</v>
      </c>
      <c r="D192">
        <v>12.650866000000001</v>
      </c>
      <c r="E192">
        <v>52.333143999999997</v>
      </c>
      <c r="F192">
        <v>13.046123</v>
      </c>
      <c r="G192">
        <v>52.093865000000001</v>
      </c>
      <c r="H192">
        <v>13.441381</v>
      </c>
      <c r="I192">
        <v>51.854585999999998</v>
      </c>
    </row>
    <row r="193" spans="1:9" x14ac:dyDescent="0.2">
      <c r="A193">
        <v>30.770318</v>
      </c>
      <c r="B193">
        <v>64.0227</v>
      </c>
      <c r="C193">
        <f>90-B193</f>
        <v>25.9773</v>
      </c>
      <c r="D193">
        <v>11.796799999999999</v>
      </c>
      <c r="E193">
        <v>51.917006999999998</v>
      </c>
      <c r="F193">
        <v>12.223833000000001</v>
      </c>
      <c r="G193">
        <v>52.125075000000002</v>
      </c>
      <c r="H193">
        <v>12.650866000000001</v>
      </c>
      <c r="I193">
        <v>52.333143999999997</v>
      </c>
    </row>
    <row r="194" spans="1:9" x14ac:dyDescent="0.2">
      <c r="A194">
        <v>52.522562000000001</v>
      </c>
      <c r="B194">
        <v>354.34059999999999</v>
      </c>
      <c r="C194">
        <f>(360-B194)+90</f>
        <v>95.659400000000005</v>
      </c>
      <c r="D194">
        <v>11.95969</v>
      </c>
      <c r="E194">
        <v>50.273266</v>
      </c>
      <c r="F194">
        <v>11.878245</v>
      </c>
      <c r="G194">
        <v>51.095135999999997</v>
      </c>
      <c r="H194">
        <v>11.796799999999999</v>
      </c>
      <c r="I194">
        <v>51.917006999999998</v>
      </c>
    </row>
    <row r="195" spans="1:9" x14ac:dyDescent="0.2">
      <c r="A195">
        <v>76.759636</v>
      </c>
      <c r="B195">
        <v>139.76050000000001</v>
      </c>
      <c r="C195">
        <f>270+(180-B195)</f>
        <v>310.23950000000002</v>
      </c>
      <c r="D195">
        <v>11.905575000000001</v>
      </c>
      <c r="E195">
        <v>50.819450000000003</v>
      </c>
      <c r="F195">
        <v>12.677338000000001</v>
      </c>
      <c r="G195">
        <v>49.907466999999997</v>
      </c>
      <c r="H195">
        <v>13.449101000000001</v>
      </c>
      <c r="I195">
        <v>48.995483999999998</v>
      </c>
    </row>
    <row r="196" spans="1:9" x14ac:dyDescent="0.2">
      <c r="A196">
        <v>29.924958</v>
      </c>
      <c r="B196">
        <v>222.2996</v>
      </c>
      <c r="C196">
        <f t="shared" ref="C196:C200" si="1">180+(270-B196)</f>
        <v>227.7004</v>
      </c>
      <c r="D196">
        <v>13.556400999999999</v>
      </c>
      <c r="E196">
        <v>50.296985999999997</v>
      </c>
      <c r="F196">
        <v>13.243544999999999</v>
      </c>
      <c r="G196">
        <v>49.953156999999997</v>
      </c>
      <c r="H196">
        <v>12.930688</v>
      </c>
      <c r="I196">
        <v>49.609327999999998</v>
      </c>
    </row>
    <row r="197" spans="1:9" x14ac:dyDescent="0.2">
      <c r="A197">
        <v>56.993955999999997</v>
      </c>
      <c r="B197">
        <v>229.2424</v>
      </c>
      <c r="C197">
        <f t="shared" si="1"/>
        <v>220.7576</v>
      </c>
      <c r="D197">
        <v>13.833703</v>
      </c>
      <c r="E197">
        <v>51.274892000000001</v>
      </c>
      <c r="F197">
        <v>13.165122</v>
      </c>
      <c r="G197">
        <v>50.698652000000003</v>
      </c>
      <c r="H197">
        <v>12.496541000000001</v>
      </c>
      <c r="I197">
        <v>50.122411999999997</v>
      </c>
    </row>
    <row r="198" spans="1:9" x14ac:dyDescent="0.2">
      <c r="A198">
        <v>41.292251</v>
      </c>
      <c r="B198">
        <v>234.64699999999999</v>
      </c>
      <c r="C198">
        <f t="shared" si="1"/>
        <v>215.35300000000001</v>
      </c>
      <c r="D198">
        <v>6.250756</v>
      </c>
      <c r="E198">
        <v>57.826152</v>
      </c>
      <c r="F198">
        <v>5.7228329999999996</v>
      </c>
      <c r="G198">
        <v>57.451628999999997</v>
      </c>
      <c r="H198">
        <v>5.1949110000000003</v>
      </c>
      <c r="I198">
        <v>57.077106000000001</v>
      </c>
    </row>
    <row r="199" spans="1:9" x14ac:dyDescent="0.2">
      <c r="A199">
        <v>86.802561999999995</v>
      </c>
      <c r="B199">
        <v>209.68039999999999</v>
      </c>
      <c r="C199">
        <f t="shared" si="1"/>
        <v>240.31960000000001</v>
      </c>
      <c r="D199">
        <v>2.288475</v>
      </c>
      <c r="E199">
        <v>55.370944000000001</v>
      </c>
      <c r="F199">
        <v>1.612536</v>
      </c>
      <c r="G199">
        <v>54.184953999999998</v>
      </c>
      <c r="H199">
        <v>0.93659700000000001</v>
      </c>
      <c r="I199">
        <v>52.998963000000003</v>
      </c>
    </row>
    <row r="200" spans="1:9" x14ac:dyDescent="0.2">
      <c r="A200">
        <v>34.680929999999996</v>
      </c>
      <c r="B200">
        <v>235.09710000000001</v>
      </c>
      <c r="C200">
        <f t="shared" si="1"/>
        <v>214.90289999999999</v>
      </c>
      <c r="D200">
        <v>0.25001200000000001</v>
      </c>
      <c r="E200">
        <v>53.082189999999997</v>
      </c>
      <c r="F200">
        <v>-0.197328</v>
      </c>
      <c r="G200">
        <v>52.770088000000001</v>
      </c>
      <c r="H200">
        <v>-0.64466800000000002</v>
      </c>
      <c r="I200">
        <v>52.457985000000001</v>
      </c>
    </row>
  </sheetData>
  <pageMargins left="0.7" right="0.7" top="0.75" bottom="0.75" header="0.3" footer="0.3"/>
  <ignoredErrors>
    <ignoredError sqref="C3:C200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7"/>
  <sheetViews>
    <sheetView workbookViewId="0">
      <selection activeCell="G3" sqref="G3"/>
    </sheetView>
  </sheetViews>
  <sheetFormatPr baseColWidth="10" defaultColWidth="8.83203125" defaultRowHeight="15" x14ac:dyDescent="0.2"/>
  <cols>
    <col min="1" max="1" width="9" bestFit="1" customWidth="1"/>
    <col min="2" max="2" width="19" bestFit="1" customWidth="1"/>
    <col min="3" max="3" width="17.33203125" bestFit="1" customWidth="1"/>
    <col min="4" max="4" width="18.83203125" bestFit="1" customWidth="1"/>
    <col min="5" max="5" width="11.5" bestFit="1" customWidth="1"/>
  </cols>
  <sheetData>
    <row r="1" spans="1:7" x14ac:dyDescent="0.2">
      <c r="A1" s="4" t="s">
        <v>11</v>
      </c>
      <c r="B1" s="11" t="s">
        <v>12</v>
      </c>
      <c r="C1" s="11" t="s">
        <v>15</v>
      </c>
      <c r="D1" s="11" t="s">
        <v>21</v>
      </c>
      <c r="E1" s="11" t="s">
        <v>13</v>
      </c>
      <c r="F1" s="6"/>
      <c r="G1" s="6"/>
    </row>
    <row r="2" spans="1:7" x14ac:dyDescent="0.2">
      <c r="A2">
        <v>32.639400000000002</v>
      </c>
      <c r="B2">
        <f>90-A2</f>
        <v>57.360599999999998</v>
      </c>
      <c r="C2">
        <v>-50.857458000000001</v>
      </c>
      <c r="D2">
        <v>-122.13557400000001</v>
      </c>
      <c r="E2">
        <v>278.85728799999998</v>
      </c>
      <c r="F2" s="5"/>
      <c r="G2" s="5"/>
    </row>
    <row r="3" spans="1:7" x14ac:dyDescent="0.2">
      <c r="A3">
        <v>107.74469999999999</v>
      </c>
      <c r="B3">
        <f>270+(180-A3)</f>
        <v>342.25530000000003</v>
      </c>
      <c r="C3">
        <v>-35.959707999999999</v>
      </c>
      <c r="D3">
        <v>-146.589519</v>
      </c>
      <c r="E3">
        <v>148.58022099999999</v>
      </c>
    </row>
    <row r="4" spans="1:7" x14ac:dyDescent="0.2">
      <c r="A4">
        <v>111.9824</v>
      </c>
      <c r="B4">
        <f>270+(180-A4)</f>
        <v>338.01760000000002</v>
      </c>
      <c r="C4">
        <v>-36.178432999999998</v>
      </c>
      <c r="D4">
        <v>-147.43843899999999</v>
      </c>
      <c r="E4">
        <v>105.344291</v>
      </c>
    </row>
    <row r="5" spans="1:7" x14ac:dyDescent="0.2">
      <c r="A5">
        <v>32.048400000000001</v>
      </c>
      <c r="B5">
        <f>90-A5</f>
        <v>57.951599999999999</v>
      </c>
      <c r="C5">
        <v>-28.123491000000001</v>
      </c>
      <c r="D5">
        <v>-160.73193599999999</v>
      </c>
      <c r="E5">
        <v>226.03978599999999</v>
      </c>
    </row>
    <row r="6" spans="1:7" x14ac:dyDescent="0.2">
      <c r="A6">
        <v>75.256399999999999</v>
      </c>
      <c r="B6">
        <f>90-A6</f>
        <v>14.743600000000001</v>
      </c>
      <c r="C6">
        <v>-22.844131000000001</v>
      </c>
      <c r="D6">
        <v>-178.526995</v>
      </c>
      <c r="E6">
        <v>198.31728999999999</v>
      </c>
    </row>
    <row r="7" spans="1:7" x14ac:dyDescent="0.2">
      <c r="A7">
        <v>78.932900000000004</v>
      </c>
      <c r="B7">
        <f>90-A7</f>
        <v>11.067099999999996</v>
      </c>
      <c r="C7">
        <v>12.510667</v>
      </c>
      <c r="D7">
        <v>-156.721161</v>
      </c>
      <c r="E7">
        <v>67.549067999999991</v>
      </c>
    </row>
    <row r="8" spans="1:7" x14ac:dyDescent="0.2">
      <c r="A8">
        <v>107.1931</v>
      </c>
      <c r="B8">
        <f>270+(180-A8)</f>
        <v>342.80689999999998</v>
      </c>
      <c r="C8">
        <v>11.857576999999999</v>
      </c>
      <c r="D8">
        <v>-158.37280899999999</v>
      </c>
      <c r="E8">
        <v>26.864974999999998</v>
      </c>
    </row>
    <row r="9" spans="1:7" x14ac:dyDescent="0.2">
      <c r="A9">
        <v>115.9466</v>
      </c>
      <c r="B9">
        <f>270+(180-A9)</f>
        <v>334.05340000000001</v>
      </c>
      <c r="C9">
        <v>11.735422</v>
      </c>
      <c r="D9">
        <v>-158.03448900000001</v>
      </c>
      <c r="E9">
        <v>26.986062000000008</v>
      </c>
    </row>
    <row r="10" spans="1:7" x14ac:dyDescent="0.2">
      <c r="A10">
        <v>66.285399999999996</v>
      </c>
      <c r="B10">
        <f>90-A10</f>
        <v>23.714600000000004</v>
      </c>
      <c r="C10">
        <v>40.867913000000001</v>
      </c>
      <c r="D10">
        <v>-175.33960300000001</v>
      </c>
      <c r="E10">
        <v>793.40546399999971</v>
      </c>
    </row>
    <row r="11" spans="1:7" x14ac:dyDescent="0.2">
      <c r="A11">
        <v>138.2397</v>
      </c>
      <c r="B11">
        <f>270+(180-A11)</f>
        <v>311.76030000000003</v>
      </c>
      <c r="C11">
        <v>31.111208999999999</v>
      </c>
      <c r="D11">
        <v>-156.107844</v>
      </c>
      <c r="E11">
        <v>356.39849600000002</v>
      </c>
    </row>
    <row r="12" spans="1:7" x14ac:dyDescent="0.2">
      <c r="A12">
        <v>319.29129999999998</v>
      </c>
      <c r="B12">
        <f>(360-A12)+90</f>
        <v>130.70870000000002</v>
      </c>
      <c r="C12">
        <v>32.631107</v>
      </c>
      <c r="D12">
        <v>-162.083572</v>
      </c>
      <c r="E12">
        <v>128.40860000000001</v>
      </c>
    </row>
    <row r="13" spans="1:7" x14ac:dyDescent="0.2">
      <c r="A13">
        <v>320.68150000000003</v>
      </c>
      <c r="B13">
        <f>(360-A13)+90</f>
        <v>129.31849999999997</v>
      </c>
      <c r="C13">
        <v>31.749151000000001</v>
      </c>
      <c r="D13">
        <v>-161.442679</v>
      </c>
      <c r="E13">
        <v>190.80990700000001</v>
      </c>
    </row>
    <row r="14" spans="1:7" x14ac:dyDescent="0.2">
      <c r="A14">
        <v>285.49279999999999</v>
      </c>
      <c r="B14">
        <f>(360-A14)+90</f>
        <v>164.50720000000001</v>
      </c>
      <c r="C14">
        <v>29.311976999999999</v>
      </c>
      <c r="D14">
        <v>-163.242513</v>
      </c>
      <c r="E14">
        <v>328.79274700000002</v>
      </c>
    </row>
    <row r="15" spans="1:7" x14ac:dyDescent="0.2">
      <c r="A15">
        <v>293.96249999999998</v>
      </c>
      <c r="B15">
        <f>(360-A15)+90</f>
        <v>156.03750000000002</v>
      </c>
      <c r="C15">
        <v>41.051617999999998</v>
      </c>
      <c r="D15">
        <v>-133.519927</v>
      </c>
      <c r="E15">
        <v>203.83772600000003</v>
      </c>
    </row>
    <row r="16" spans="1:7" x14ac:dyDescent="0.2">
      <c r="A16">
        <v>7.9295</v>
      </c>
      <c r="B16">
        <f>90-A16</f>
        <v>82.070499999999996</v>
      </c>
      <c r="C16">
        <v>44.772376000000001</v>
      </c>
      <c r="D16">
        <v>-125.796424</v>
      </c>
      <c r="E16">
        <v>316.45621700000004</v>
      </c>
    </row>
    <row r="17" spans="1:5" x14ac:dyDescent="0.2">
      <c r="A17">
        <v>259.73169999999999</v>
      </c>
      <c r="B17">
        <f>180+(270-A17)</f>
        <v>190.26830000000001</v>
      </c>
      <c r="C17">
        <v>53.506647999999998</v>
      </c>
      <c r="D17">
        <v>-120.22018799999999</v>
      </c>
      <c r="E17">
        <v>132.26727300000002</v>
      </c>
    </row>
    <row r="18" spans="1:5" x14ac:dyDescent="0.2">
      <c r="A18">
        <v>260.91050000000001</v>
      </c>
      <c r="B18">
        <f>180+(270-A18)</f>
        <v>189.08949999999999</v>
      </c>
      <c r="C18">
        <v>53.333838</v>
      </c>
      <c r="D18">
        <v>-118.46372599999999</v>
      </c>
      <c r="E18">
        <v>131.812389</v>
      </c>
    </row>
    <row r="19" spans="1:5" x14ac:dyDescent="0.2">
      <c r="A19">
        <v>101.5286</v>
      </c>
      <c r="B19">
        <f t="shared" ref="B19:B25" si="0">270+(180-A19)</f>
        <v>348.47140000000002</v>
      </c>
      <c r="C19">
        <v>57.574271000000003</v>
      </c>
      <c r="D19">
        <v>-122.866456</v>
      </c>
      <c r="E19">
        <v>248.38253600000002</v>
      </c>
    </row>
    <row r="20" spans="1:5" x14ac:dyDescent="0.2">
      <c r="A20">
        <v>117.13639999999999</v>
      </c>
      <c r="B20">
        <f t="shared" si="0"/>
        <v>332.86360000000002</v>
      </c>
      <c r="C20">
        <v>59.796309999999998</v>
      </c>
      <c r="D20">
        <v>-114.79915</v>
      </c>
      <c r="E20">
        <v>371.36119500000001</v>
      </c>
    </row>
    <row r="21" spans="1:5" x14ac:dyDescent="0.2">
      <c r="A21">
        <v>106.41719999999999</v>
      </c>
      <c r="B21">
        <f t="shared" si="0"/>
        <v>343.58280000000002</v>
      </c>
      <c r="C21">
        <v>28.184685000000002</v>
      </c>
      <c r="D21">
        <v>-124.611946</v>
      </c>
      <c r="E21">
        <v>137.33307200000002</v>
      </c>
    </row>
    <row r="22" spans="1:5" x14ac:dyDescent="0.2">
      <c r="A22">
        <v>100.4742</v>
      </c>
      <c r="B22">
        <f t="shared" si="0"/>
        <v>349.5258</v>
      </c>
      <c r="C22">
        <v>25.659931</v>
      </c>
      <c r="D22">
        <v>-128.38063500000001</v>
      </c>
      <c r="E22">
        <v>318.899247</v>
      </c>
    </row>
    <row r="23" spans="1:5" x14ac:dyDescent="0.2">
      <c r="A23">
        <v>129.4802</v>
      </c>
      <c r="B23">
        <f t="shared" si="0"/>
        <v>320.51980000000003</v>
      </c>
      <c r="C23">
        <v>24.621780000000001</v>
      </c>
      <c r="D23">
        <v>-123.75631199999999</v>
      </c>
      <c r="E23">
        <v>106.76132799999999</v>
      </c>
    </row>
    <row r="24" spans="1:5" x14ac:dyDescent="0.2">
      <c r="A24">
        <v>149.41540000000001</v>
      </c>
      <c r="B24">
        <f t="shared" si="0"/>
        <v>300.58460000000002</v>
      </c>
      <c r="C24">
        <v>16.313392</v>
      </c>
      <c r="D24">
        <v>-127.354857</v>
      </c>
      <c r="E24">
        <v>267.80713000000003</v>
      </c>
    </row>
    <row r="25" spans="1:5" x14ac:dyDescent="0.2">
      <c r="A25">
        <v>145.57589999999999</v>
      </c>
      <c r="B25">
        <f t="shared" si="0"/>
        <v>304.42410000000001</v>
      </c>
      <c r="C25">
        <v>14.323316</v>
      </c>
      <c r="D25">
        <v>-128.45761999999999</v>
      </c>
      <c r="E25">
        <v>286.31144699999999</v>
      </c>
    </row>
    <row r="26" spans="1:5" x14ac:dyDescent="0.2">
      <c r="A26">
        <v>47.926699999999997</v>
      </c>
      <c r="B26">
        <f>90-A26</f>
        <v>42.073300000000003</v>
      </c>
      <c r="C26">
        <v>-10.837365999999999</v>
      </c>
      <c r="D26">
        <v>-134.59356</v>
      </c>
      <c r="E26">
        <v>90.620733000000001</v>
      </c>
    </row>
    <row r="27" spans="1:5" x14ac:dyDescent="0.2">
      <c r="A27">
        <v>35.377000000000002</v>
      </c>
      <c r="B27">
        <f>90-A27</f>
        <v>54.622999999999998</v>
      </c>
      <c r="C27">
        <v>-11.226296</v>
      </c>
      <c r="D27">
        <v>-133.692624</v>
      </c>
      <c r="E27">
        <v>82.965526999999994</v>
      </c>
    </row>
    <row r="28" spans="1:5" x14ac:dyDescent="0.2">
      <c r="A28">
        <v>47.540700000000001</v>
      </c>
      <c r="B28">
        <f>90-A28</f>
        <v>42.459299999999999</v>
      </c>
      <c r="C28">
        <v>-9.9444020000000002</v>
      </c>
      <c r="D28">
        <v>-134.505111</v>
      </c>
      <c r="E28">
        <v>65.970359999999999</v>
      </c>
    </row>
    <row r="29" spans="1:5" x14ac:dyDescent="0.2">
      <c r="A29">
        <v>115.2877</v>
      </c>
      <c r="B29">
        <f>270+(180-A29)</f>
        <v>334.71230000000003</v>
      </c>
      <c r="C29">
        <v>-27.938106000000001</v>
      </c>
      <c r="D29">
        <v>-123.047229</v>
      </c>
      <c r="E29">
        <v>56.662977999999995</v>
      </c>
    </row>
    <row r="30" spans="1:5" x14ac:dyDescent="0.2">
      <c r="A30">
        <v>91.057599999999994</v>
      </c>
      <c r="B30">
        <f>270+(180-A30)</f>
        <v>358.94240000000002</v>
      </c>
      <c r="C30">
        <v>-27.806229999999999</v>
      </c>
      <c r="D30">
        <v>-126.996979</v>
      </c>
      <c r="E30">
        <v>141.79715400000001</v>
      </c>
    </row>
    <row r="31" spans="1:5" x14ac:dyDescent="0.2">
      <c r="A31">
        <v>104.6499</v>
      </c>
      <c r="B31">
        <f>270+(180-A31)</f>
        <v>345.3501</v>
      </c>
      <c r="C31">
        <v>-44.558306000000002</v>
      </c>
      <c r="D31">
        <v>-121.92635</v>
      </c>
      <c r="E31">
        <v>185.56672500000002</v>
      </c>
    </row>
    <row r="32" spans="1:5" x14ac:dyDescent="0.2">
      <c r="A32">
        <v>280.6884</v>
      </c>
      <c r="B32">
        <f>(360-A32)+90</f>
        <v>169.3116</v>
      </c>
      <c r="C32">
        <v>-45.007587000000001</v>
      </c>
      <c r="D32">
        <v>-120.71955199999999</v>
      </c>
      <c r="E32">
        <v>233.75302500000001</v>
      </c>
    </row>
    <row r="33" spans="1:5" x14ac:dyDescent="0.2">
      <c r="A33">
        <v>229.7491</v>
      </c>
      <c r="B33">
        <f>180+(270-A33)</f>
        <v>220.2509</v>
      </c>
      <c r="C33">
        <v>-39.307428000000002</v>
      </c>
      <c r="D33">
        <v>-142.421098</v>
      </c>
      <c r="E33">
        <v>210.96282300000001</v>
      </c>
    </row>
    <row r="34" spans="1:5" x14ac:dyDescent="0.2">
      <c r="A34">
        <v>235.2398</v>
      </c>
      <c r="B34">
        <f>180+(270-A34)</f>
        <v>214.7602</v>
      </c>
      <c r="C34">
        <v>-39.378652000000002</v>
      </c>
      <c r="D34">
        <v>-140.02831</v>
      </c>
      <c r="E34">
        <v>172.53489399999998</v>
      </c>
    </row>
    <row r="35" spans="1:5" x14ac:dyDescent="0.2">
      <c r="A35">
        <v>31.902899999999999</v>
      </c>
      <c r="B35">
        <f>90-A35</f>
        <v>58.097099999999998</v>
      </c>
      <c r="C35">
        <v>-12.72003</v>
      </c>
      <c r="D35">
        <v>-120.573904</v>
      </c>
      <c r="E35">
        <v>89.928252000000001</v>
      </c>
    </row>
    <row r="36" spans="1:5" x14ac:dyDescent="0.2">
      <c r="A36">
        <v>32.338700000000003</v>
      </c>
      <c r="B36">
        <f>90-A36</f>
        <v>57.661299999999997</v>
      </c>
      <c r="C36">
        <v>-15.494005</v>
      </c>
      <c r="D36">
        <v>-118.422906</v>
      </c>
      <c r="E36">
        <v>80.633815999999996</v>
      </c>
    </row>
    <row r="37" spans="1:5" x14ac:dyDescent="0.2">
      <c r="A37">
        <v>53.806800000000003</v>
      </c>
      <c r="B37">
        <f>90-A37</f>
        <v>36.193199999999997</v>
      </c>
      <c r="C37">
        <v>-18.884126999999999</v>
      </c>
      <c r="D37">
        <v>-118.884388</v>
      </c>
      <c r="E37">
        <v>151.682939</v>
      </c>
    </row>
    <row r="38" spans="1:5" x14ac:dyDescent="0.2">
      <c r="A38">
        <v>90.072199999999995</v>
      </c>
      <c r="B38">
        <f>270+(180-A38)</f>
        <v>359.92779999999999</v>
      </c>
      <c r="C38">
        <v>-18.040699</v>
      </c>
      <c r="D38">
        <v>-124.31332500000001</v>
      </c>
      <c r="E38">
        <v>129.79276400000001</v>
      </c>
    </row>
    <row r="39" spans="1:5" x14ac:dyDescent="0.2">
      <c r="A39">
        <v>86.733500000000006</v>
      </c>
      <c r="B39">
        <f>90-A39</f>
        <v>3.2664999999999935</v>
      </c>
      <c r="C39">
        <v>-17.783283999999998</v>
      </c>
      <c r="D39">
        <v>-123.953367</v>
      </c>
      <c r="E39">
        <v>85.602742000000006</v>
      </c>
    </row>
    <row r="40" spans="1:5" x14ac:dyDescent="0.2">
      <c r="A40">
        <v>199.7406</v>
      </c>
      <c r="B40">
        <f>180+(270-A40)</f>
        <v>250.2594</v>
      </c>
      <c r="C40">
        <v>-8.7721260000000001</v>
      </c>
      <c r="D40">
        <v>-112.30110000000001</v>
      </c>
      <c r="E40">
        <v>117.837746</v>
      </c>
    </row>
    <row r="41" spans="1:5" x14ac:dyDescent="0.2">
      <c r="A41">
        <v>42.669499999999999</v>
      </c>
      <c r="B41">
        <f t="shared" ref="B41:B48" si="1">90-A41</f>
        <v>47.330500000000001</v>
      </c>
      <c r="C41">
        <v>-10.607265999999999</v>
      </c>
      <c r="D41">
        <v>-111.568699</v>
      </c>
      <c r="E41">
        <v>135.40754800000002</v>
      </c>
    </row>
    <row r="42" spans="1:5" x14ac:dyDescent="0.2">
      <c r="A42">
        <v>57.503399999999999</v>
      </c>
      <c r="B42">
        <f t="shared" si="1"/>
        <v>32.496600000000001</v>
      </c>
      <c r="C42">
        <v>34.119683000000002</v>
      </c>
      <c r="D42">
        <v>-94.636083999999997</v>
      </c>
      <c r="E42">
        <v>221.48313499999998</v>
      </c>
    </row>
    <row r="43" spans="1:5" x14ac:dyDescent="0.2">
      <c r="A43">
        <v>85.865300000000005</v>
      </c>
      <c r="B43">
        <f t="shared" si="1"/>
        <v>4.1346999999999952</v>
      </c>
      <c r="C43">
        <v>37.494950000000003</v>
      </c>
      <c r="D43">
        <v>-85.260516999999993</v>
      </c>
      <c r="E43">
        <v>155.85375099999999</v>
      </c>
    </row>
    <row r="44" spans="1:5" x14ac:dyDescent="0.2">
      <c r="A44">
        <v>41.2483</v>
      </c>
      <c r="B44">
        <f t="shared" si="1"/>
        <v>48.7517</v>
      </c>
      <c r="C44">
        <v>24.549464</v>
      </c>
      <c r="D44">
        <v>-98.181571000000005</v>
      </c>
      <c r="E44">
        <v>448.89258099999995</v>
      </c>
    </row>
    <row r="45" spans="1:5" x14ac:dyDescent="0.2">
      <c r="A45">
        <v>42.244599999999998</v>
      </c>
      <c r="B45">
        <f t="shared" si="1"/>
        <v>47.755400000000002</v>
      </c>
      <c r="C45">
        <v>26.361809999999998</v>
      </c>
      <c r="D45">
        <v>-100.96552800000001</v>
      </c>
      <c r="E45">
        <v>296.76247000000006</v>
      </c>
    </row>
    <row r="46" spans="1:5" x14ac:dyDescent="0.2">
      <c r="A46">
        <v>61.2196</v>
      </c>
      <c r="B46">
        <f t="shared" si="1"/>
        <v>28.7804</v>
      </c>
      <c r="C46">
        <v>25.671161000000001</v>
      </c>
      <c r="D46">
        <v>-99.030221999999995</v>
      </c>
      <c r="E46">
        <v>115.02936200000001</v>
      </c>
    </row>
    <row r="47" spans="1:5" x14ac:dyDescent="0.2">
      <c r="A47">
        <v>84.981999999999999</v>
      </c>
      <c r="B47">
        <f t="shared" si="1"/>
        <v>5.0180000000000007</v>
      </c>
      <c r="C47">
        <v>14.737651</v>
      </c>
      <c r="D47">
        <v>-107.014539</v>
      </c>
      <c r="E47">
        <v>274.03848800000003</v>
      </c>
    </row>
    <row r="48" spans="1:5" x14ac:dyDescent="0.2">
      <c r="A48">
        <v>54.377099999999999</v>
      </c>
      <c r="B48">
        <f t="shared" si="1"/>
        <v>35.622900000000001</v>
      </c>
      <c r="C48">
        <v>12.731548999999999</v>
      </c>
      <c r="D48">
        <v>-103.437382</v>
      </c>
      <c r="E48">
        <v>376.68916900000005</v>
      </c>
    </row>
    <row r="49" spans="1:5" x14ac:dyDescent="0.2">
      <c r="A49">
        <v>94.614800000000002</v>
      </c>
      <c r="B49">
        <f>270+(180-A49)</f>
        <v>355.3852</v>
      </c>
      <c r="C49">
        <v>16.056989999999999</v>
      </c>
      <c r="D49">
        <v>-105.659554</v>
      </c>
      <c r="E49">
        <v>206.42340299999998</v>
      </c>
    </row>
    <row r="50" spans="1:5" x14ac:dyDescent="0.2">
      <c r="A50">
        <v>108.0012</v>
      </c>
      <c r="B50">
        <f>270+(180-A50)</f>
        <v>341.99880000000002</v>
      </c>
      <c r="C50">
        <v>33.061835000000002</v>
      </c>
      <c r="D50">
        <v>-72.615769</v>
      </c>
      <c r="E50">
        <v>169.23671999999999</v>
      </c>
    </row>
    <row r="51" spans="1:5" x14ac:dyDescent="0.2">
      <c r="A51">
        <v>114.518</v>
      </c>
      <c r="B51">
        <f>270+(180-A51)</f>
        <v>335.48199999999997</v>
      </c>
      <c r="C51">
        <v>35.810873000000001</v>
      </c>
      <c r="D51">
        <v>-75.179523000000003</v>
      </c>
      <c r="E51">
        <v>136.06051299999999</v>
      </c>
    </row>
    <row r="52" spans="1:5" x14ac:dyDescent="0.2">
      <c r="A52">
        <v>64.878100000000003</v>
      </c>
      <c r="B52">
        <f>90-A52</f>
        <v>25.121899999999997</v>
      </c>
      <c r="C52">
        <v>21.97541</v>
      </c>
      <c r="D52">
        <v>-65.922629999999998</v>
      </c>
      <c r="E52">
        <v>196.90870899999999</v>
      </c>
    </row>
    <row r="53" spans="1:5" x14ac:dyDescent="0.2">
      <c r="A53">
        <v>70.692999999999998</v>
      </c>
      <c r="B53">
        <f>90-A53</f>
        <v>19.307000000000002</v>
      </c>
      <c r="C53">
        <v>22.560017999999999</v>
      </c>
      <c r="D53">
        <v>-68.279554000000005</v>
      </c>
      <c r="E53">
        <v>182.50754999999998</v>
      </c>
    </row>
    <row r="54" spans="1:5" x14ac:dyDescent="0.2">
      <c r="A54">
        <v>87.592600000000004</v>
      </c>
      <c r="B54">
        <f>90-A54</f>
        <v>2.4073999999999955</v>
      </c>
      <c r="C54">
        <v>13.772594</v>
      </c>
      <c r="D54">
        <v>-70.342005</v>
      </c>
      <c r="E54">
        <v>276.51339999999999</v>
      </c>
    </row>
    <row r="55" spans="1:5" x14ac:dyDescent="0.2">
      <c r="A55">
        <v>280.42309999999998</v>
      </c>
      <c r="B55">
        <f>(360-A55)+90</f>
        <v>169.57690000000002</v>
      </c>
      <c r="C55">
        <v>-7.0327080000000004</v>
      </c>
      <c r="D55">
        <v>-80.065173000000001</v>
      </c>
      <c r="E55">
        <v>45.017897000000005</v>
      </c>
    </row>
    <row r="56" spans="1:5" x14ac:dyDescent="0.2">
      <c r="A56">
        <v>218.8921</v>
      </c>
      <c r="B56">
        <f>180+(270-A56)</f>
        <v>231.1079</v>
      </c>
      <c r="C56">
        <v>1.5773079999999999</v>
      </c>
      <c r="D56">
        <v>-82.435038000000006</v>
      </c>
      <c r="E56">
        <v>42.5854</v>
      </c>
    </row>
    <row r="57" spans="1:5" x14ac:dyDescent="0.2">
      <c r="A57">
        <v>106.7201</v>
      </c>
      <c r="B57">
        <f>270+(180-A57)</f>
        <v>343.2799</v>
      </c>
      <c r="C57">
        <v>-4.2448930000000002</v>
      </c>
      <c r="D57">
        <v>-82.692104</v>
      </c>
      <c r="E57">
        <v>60.360551000000001</v>
      </c>
    </row>
    <row r="58" spans="1:5" x14ac:dyDescent="0.2">
      <c r="A58">
        <v>83.159800000000004</v>
      </c>
      <c r="B58">
        <f>90-A58</f>
        <v>6.8401999999999958</v>
      </c>
      <c r="C58">
        <v>-1.367332</v>
      </c>
      <c r="D58">
        <v>-83.328892999999994</v>
      </c>
      <c r="E58">
        <v>79.694963000000016</v>
      </c>
    </row>
    <row r="59" spans="1:5" x14ac:dyDescent="0.2">
      <c r="A59">
        <v>92.061700000000002</v>
      </c>
      <c r="B59">
        <f>270+(180-A59)</f>
        <v>357.93830000000003</v>
      </c>
      <c r="C59">
        <v>-1.331548</v>
      </c>
      <c r="D59">
        <v>-83.592724000000004</v>
      </c>
      <c r="E59">
        <v>80.413163999999981</v>
      </c>
    </row>
    <row r="60" spans="1:5" x14ac:dyDescent="0.2">
      <c r="A60">
        <v>97.726100000000002</v>
      </c>
      <c r="B60">
        <f>270+(180-A60)</f>
        <v>352.27390000000003</v>
      </c>
      <c r="C60">
        <v>-3.5849129999999998</v>
      </c>
      <c r="D60">
        <v>-83.339556999999999</v>
      </c>
      <c r="E60">
        <v>54.671345000000002</v>
      </c>
    </row>
    <row r="61" spans="1:5" x14ac:dyDescent="0.2">
      <c r="A61">
        <v>102.06570000000001</v>
      </c>
      <c r="B61">
        <f>270+(180-A61)</f>
        <v>347.93430000000001</v>
      </c>
      <c r="C61">
        <v>-4.4486720000000002</v>
      </c>
      <c r="D61">
        <v>-83.405097999999995</v>
      </c>
      <c r="E61">
        <v>92.063972000000021</v>
      </c>
    </row>
    <row r="62" spans="1:5" x14ac:dyDescent="0.2">
      <c r="A62">
        <v>43.243000000000002</v>
      </c>
      <c r="B62">
        <f t="shared" ref="B62:B70" si="2">90-A62</f>
        <v>46.756999999999998</v>
      </c>
      <c r="C62">
        <v>1.8331789999999999</v>
      </c>
      <c r="D62">
        <v>-78.277282</v>
      </c>
      <c r="E62">
        <v>38.989429999999999</v>
      </c>
    </row>
    <row r="63" spans="1:5" x14ac:dyDescent="0.2">
      <c r="A63">
        <v>55.407699999999998</v>
      </c>
      <c r="B63">
        <f t="shared" si="2"/>
        <v>34.592300000000002</v>
      </c>
      <c r="C63">
        <v>-1.208215</v>
      </c>
      <c r="D63">
        <v>-80.329293000000007</v>
      </c>
      <c r="E63">
        <v>65.14121200000001</v>
      </c>
    </row>
    <row r="64" spans="1:5" x14ac:dyDescent="0.2">
      <c r="A64">
        <v>70.057599999999994</v>
      </c>
      <c r="B64">
        <f t="shared" si="2"/>
        <v>19.942400000000006</v>
      </c>
      <c r="C64">
        <v>-1.3255729999999999</v>
      </c>
      <c r="D64">
        <v>-80.871520000000004</v>
      </c>
      <c r="E64">
        <v>49.532131</v>
      </c>
    </row>
    <row r="65" spans="1:5" x14ac:dyDescent="0.2">
      <c r="A65">
        <v>71.254499999999993</v>
      </c>
      <c r="B65">
        <f t="shared" si="2"/>
        <v>18.745500000000007</v>
      </c>
      <c r="C65">
        <v>-1.1691609999999999</v>
      </c>
      <c r="D65">
        <v>-81.114543999999995</v>
      </c>
      <c r="E65">
        <v>50.360106000000002</v>
      </c>
    </row>
    <row r="66" spans="1:5" x14ac:dyDescent="0.2">
      <c r="A66">
        <v>62.726799999999997</v>
      </c>
      <c r="B66">
        <f t="shared" si="2"/>
        <v>27.273200000000003</v>
      </c>
      <c r="C66">
        <v>-1.6034820000000001</v>
      </c>
      <c r="D66">
        <v>-77.699623000000003</v>
      </c>
      <c r="E66">
        <v>92.97007600000002</v>
      </c>
    </row>
    <row r="67" spans="1:5" x14ac:dyDescent="0.2">
      <c r="A67">
        <v>73.670900000000003</v>
      </c>
      <c r="B67">
        <f t="shared" si="2"/>
        <v>16.329099999999997</v>
      </c>
      <c r="C67">
        <v>-0.125419</v>
      </c>
      <c r="D67">
        <v>-77.832971999999998</v>
      </c>
      <c r="E67">
        <v>185.83561799999998</v>
      </c>
    </row>
    <row r="68" spans="1:5" x14ac:dyDescent="0.2">
      <c r="A68">
        <v>89.824200000000005</v>
      </c>
      <c r="B68">
        <f t="shared" si="2"/>
        <v>0.17579999999999529</v>
      </c>
      <c r="C68">
        <v>-1.1790309999999999</v>
      </c>
      <c r="D68">
        <v>-79.120414999999994</v>
      </c>
      <c r="E68">
        <v>73.268931999999992</v>
      </c>
    </row>
    <row r="69" spans="1:5" x14ac:dyDescent="0.2">
      <c r="A69">
        <v>54.329500000000003</v>
      </c>
      <c r="B69">
        <f t="shared" si="2"/>
        <v>35.670499999999997</v>
      </c>
      <c r="C69">
        <v>1.6134999999999999</v>
      </c>
      <c r="D69">
        <v>-77.768801999999994</v>
      </c>
      <c r="E69">
        <v>47.948221999999987</v>
      </c>
    </row>
    <row r="70" spans="1:5" x14ac:dyDescent="0.2">
      <c r="A70">
        <v>45.706099999999999</v>
      </c>
      <c r="B70">
        <f t="shared" si="2"/>
        <v>44.293900000000001</v>
      </c>
      <c r="C70">
        <v>1.8461700000000001</v>
      </c>
      <c r="D70">
        <v>-78.250664999999998</v>
      </c>
      <c r="E70">
        <v>12.094352999999998</v>
      </c>
    </row>
    <row r="71" spans="1:5" x14ac:dyDescent="0.2">
      <c r="A71">
        <v>101.7307</v>
      </c>
      <c r="B71">
        <f>270+(180-A71)</f>
        <v>348.26929999999999</v>
      </c>
      <c r="C71">
        <v>-6.7042890000000002</v>
      </c>
      <c r="D71">
        <v>-78.518748000000002</v>
      </c>
      <c r="E71">
        <v>84.40469800000001</v>
      </c>
    </row>
    <row r="72" spans="1:5" x14ac:dyDescent="0.2">
      <c r="A72">
        <v>91.804000000000002</v>
      </c>
      <c r="B72">
        <f>270+(180-A72)</f>
        <v>358.19600000000003</v>
      </c>
      <c r="C72">
        <v>-7.8830819999999999</v>
      </c>
      <c r="D72">
        <v>-76.602952999999999</v>
      </c>
      <c r="E72">
        <v>62.611072</v>
      </c>
    </row>
    <row r="73" spans="1:5" x14ac:dyDescent="0.2">
      <c r="A73">
        <v>32.878500000000003</v>
      </c>
      <c r="B73">
        <f>90-A73</f>
        <v>57.121499999999997</v>
      </c>
      <c r="C73">
        <v>-10.674474</v>
      </c>
      <c r="D73">
        <v>-73.494766999999996</v>
      </c>
      <c r="E73">
        <v>124.615162</v>
      </c>
    </row>
    <row r="74" spans="1:5" x14ac:dyDescent="0.2">
      <c r="A74">
        <v>28.237400000000001</v>
      </c>
      <c r="B74">
        <f>90-A74</f>
        <v>61.762599999999999</v>
      </c>
      <c r="C74">
        <v>-13.348791</v>
      </c>
      <c r="D74">
        <v>-69.144113000000004</v>
      </c>
      <c r="E74">
        <v>147.27834700000002</v>
      </c>
    </row>
    <row r="75" spans="1:5" x14ac:dyDescent="0.2">
      <c r="A75">
        <v>35.924399999999999</v>
      </c>
      <c r="B75">
        <f>90-A75</f>
        <v>54.075600000000001</v>
      </c>
      <c r="C75">
        <v>-11.867986</v>
      </c>
      <c r="D75">
        <v>-70.966792999999996</v>
      </c>
      <c r="E75">
        <v>197.727946</v>
      </c>
    </row>
    <row r="76" spans="1:5" x14ac:dyDescent="0.2">
      <c r="A76">
        <v>145.19890000000001</v>
      </c>
      <c r="B76">
        <f>270+(180-A76)</f>
        <v>304.80110000000002</v>
      </c>
      <c r="C76">
        <v>-8.1484310000000004</v>
      </c>
      <c r="D76">
        <v>-63.230176</v>
      </c>
      <c r="E76">
        <v>186.03475399999999</v>
      </c>
    </row>
    <row r="77" spans="1:5" x14ac:dyDescent="0.2">
      <c r="A77">
        <v>45.6006</v>
      </c>
      <c r="B77">
        <f>90-A77</f>
        <v>44.3994</v>
      </c>
      <c r="C77">
        <v>-14.481139000000001</v>
      </c>
      <c r="D77">
        <v>-62.186301999999998</v>
      </c>
      <c r="E77">
        <v>187.80237499999996</v>
      </c>
    </row>
    <row r="78" spans="1:5" x14ac:dyDescent="0.2">
      <c r="A78">
        <v>137.65629999999999</v>
      </c>
      <c r="B78">
        <f>270+(180-A78)</f>
        <v>312.34370000000001</v>
      </c>
      <c r="C78">
        <v>-43.617162999999998</v>
      </c>
      <c r="D78">
        <v>-24.813181</v>
      </c>
      <c r="E78">
        <v>193.06751399999999</v>
      </c>
    </row>
    <row r="79" spans="1:5" x14ac:dyDescent="0.2">
      <c r="A79">
        <v>130.5866</v>
      </c>
      <c r="B79">
        <f>270+(180-A79)</f>
        <v>319.41340000000002</v>
      </c>
      <c r="C79">
        <v>-48.886285000000001</v>
      </c>
      <c r="D79">
        <v>-29.135456999999999</v>
      </c>
      <c r="E79">
        <v>259.53921100000002</v>
      </c>
    </row>
    <row r="80" spans="1:5" x14ac:dyDescent="0.2">
      <c r="A80">
        <v>135.82689999999999</v>
      </c>
      <c r="B80">
        <f>270+(180-A80)</f>
        <v>314.17309999999998</v>
      </c>
      <c r="C80">
        <v>-53.217312999999997</v>
      </c>
      <c r="D80">
        <v>-32.868206000000001</v>
      </c>
      <c r="E80">
        <v>389.40384899999998</v>
      </c>
    </row>
    <row r="81" spans="1:5" x14ac:dyDescent="0.2">
      <c r="A81">
        <v>328.17259999999999</v>
      </c>
      <c r="B81">
        <f>(360-A81)+90</f>
        <v>121.82740000000001</v>
      </c>
      <c r="C81">
        <v>-45.676009999999998</v>
      </c>
      <c r="D81">
        <v>-28.566592</v>
      </c>
      <c r="E81">
        <v>253.29513999999995</v>
      </c>
    </row>
    <row r="82" spans="1:5" x14ac:dyDescent="0.2">
      <c r="A82">
        <v>128.13079999999999</v>
      </c>
      <c r="B82">
        <f>270+(180-A82)</f>
        <v>321.86919999999998</v>
      </c>
      <c r="C82">
        <v>-32.046176000000003</v>
      </c>
      <c r="D82">
        <v>-34.488365999999999</v>
      </c>
      <c r="E82">
        <v>327.42888800000003</v>
      </c>
    </row>
    <row r="83" spans="1:5" x14ac:dyDescent="0.2">
      <c r="A83">
        <v>130.50280000000001</v>
      </c>
      <c r="B83">
        <f>270+(180-A83)</f>
        <v>319.49720000000002</v>
      </c>
      <c r="C83">
        <v>-31.640180000000001</v>
      </c>
      <c r="D83">
        <v>-32.769576000000001</v>
      </c>
      <c r="E83">
        <v>351.10341800000009</v>
      </c>
    </row>
    <row r="84" spans="1:5" x14ac:dyDescent="0.2">
      <c r="A84">
        <v>140.19820000000001</v>
      </c>
      <c r="B84">
        <f>270+(180-A84)</f>
        <v>309.80179999999996</v>
      </c>
      <c r="C84">
        <v>-28.362449000000002</v>
      </c>
      <c r="D84">
        <v>-32.951172</v>
      </c>
      <c r="E84">
        <v>123.607299</v>
      </c>
    </row>
    <row r="85" spans="1:5" x14ac:dyDescent="0.2">
      <c r="A85">
        <v>55.907699999999998</v>
      </c>
      <c r="B85">
        <f>90-A85</f>
        <v>34.092300000000002</v>
      </c>
      <c r="C85">
        <v>30.886773000000002</v>
      </c>
      <c r="D85">
        <v>-6.6404339999999999</v>
      </c>
      <c r="E85">
        <v>191.15049299999998</v>
      </c>
    </row>
    <row r="86" spans="1:5" x14ac:dyDescent="0.2">
      <c r="A86">
        <v>33.708799999999997</v>
      </c>
      <c r="B86">
        <f>90-A86</f>
        <v>56.291200000000003</v>
      </c>
      <c r="C86">
        <v>-51.025359999999999</v>
      </c>
      <c r="D86">
        <v>26.947754</v>
      </c>
      <c r="E86">
        <v>200.94561700000003</v>
      </c>
    </row>
    <row r="87" spans="1:5" x14ac:dyDescent="0.2">
      <c r="A87">
        <v>210.64410000000001</v>
      </c>
      <c r="B87">
        <f>180+(270-A87)</f>
        <v>239.35589999999999</v>
      </c>
      <c r="C87">
        <v>-50.903796999999997</v>
      </c>
      <c r="D87">
        <v>25.518736000000001</v>
      </c>
      <c r="E87">
        <v>100.56549699999999</v>
      </c>
    </row>
    <row r="88" spans="1:5" x14ac:dyDescent="0.2">
      <c r="A88">
        <v>39.971499999999999</v>
      </c>
      <c r="B88">
        <f>90-A88</f>
        <v>50.028500000000001</v>
      </c>
      <c r="C88">
        <v>-47.084594000000003</v>
      </c>
      <c r="D88">
        <v>21.393712000000001</v>
      </c>
      <c r="E88">
        <v>494.95812000000001</v>
      </c>
    </row>
    <row r="89" spans="1:5" x14ac:dyDescent="0.2">
      <c r="A89">
        <v>153.4349</v>
      </c>
      <c r="B89">
        <f>270+(180-A89)</f>
        <v>296.56510000000003</v>
      </c>
      <c r="C89">
        <v>-48.760303</v>
      </c>
      <c r="D89">
        <v>13.90019</v>
      </c>
      <c r="E89">
        <v>235.25121100000004</v>
      </c>
    </row>
    <row r="90" spans="1:5" x14ac:dyDescent="0.2">
      <c r="A90">
        <v>94.672399999999996</v>
      </c>
      <c r="B90">
        <f>270+(180-A90)</f>
        <v>355.32760000000002</v>
      </c>
      <c r="C90">
        <v>-35.314886999999999</v>
      </c>
      <c r="D90">
        <v>28.743798000000002</v>
      </c>
      <c r="E90">
        <v>259.386956</v>
      </c>
    </row>
    <row r="91" spans="1:5" x14ac:dyDescent="0.2">
      <c r="A91">
        <v>291.92180000000002</v>
      </c>
      <c r="B91">
        <f>(360-A91)+90</f>
        <v>158.07819999999998</v>
      </c>
      <c r="C91">
        <v>-28.534725999999999</v>
      </c>
      <c r="D91">
        <v>28.044688000000001</v>
      </c>
      <c r="E91">
        <v>141.01526699999999</v>
      </c>
    </row>
    <row r="92" spans="1:5" x14ac:dyDescent="0.2">
      <c r="A92">
        <v>106.2483</v>
      </c>
      <c r="B92">
        <f>270+(180-A92)</f>
        <v>343.75170000000003</v>
      </c>
      <c r="C92">
        <v>-27.642451999999999</v>
      </c>
      <c r="D92">
        <v>26.836017999999999</v>
      </c>
      <c r="E92">
        <v>67.864080000000001</v>
      </c>
    </row>
    <row r="93" spans="1:5" x14ac:dyDescent="0.2">
      <c r="A93">
        <v>117.72410000000001</v>
      </c>
      <c r="B93">
        <f>270+(180-A93)</f>
        <v>332.27589999999998</v>
      </c>
      <c r="C93">
        <v>-5.6538969999999997</v>
      </c>
      <c r="D93">
        <v>43.408884999999998</v>
      </c>
      <c r="E93">
        <v>82.508008999999987</v>
      </c>
    </row>
    <row r="94" spans="1:5" x14ac:dyDescent="0.2">
      <c r="A94">
        <v>33.865499999999997</v>
      </c>
      <c r="B94">
        <f>90-A94</f>
        <v>56.134500000000003</v>
      </c>
      <c r="C94">
        <v>-49.254235000000001</v>
      </c>
      <c r="D94">
        <v>46.471432999999998</v>
      </c>
      <c r="E94">
        <v>86.935158000000001</v>
      </c>
    </row>
    <row r="95" spans="1:5" x14ac:dyDescent="0.2">
      <c r="A95">
        <v>33.114199999999997</v>
      </c>
      <c r="B95">
        <f>90-A95</f>
        <v>56.885800000000003</v>
      </c>
      <c r="C95">
        <v>-49.083418000000002</v>
      </c>
      <c r="D95">
        <v>44.624825000000001</v>
      </c>
      <c r="E95">
        <v>117.98158299999997</v>
      </c>
    </row>
    <row r="96" spans="1:5" x14ac:dyDescent="0.2">
      <c r="A96">
        <v>91.919799999999995</v>
      </c>
      <c r="B96">
        <f>270+(180-A96)</f>
        <v>358.08019999999999</v>
      </c>
      <c r="C96">
        <v>-54.949786000000003</v>
      </c>
      <c r="D96">
        <v>43.311253999999998</v>
      </c>
      <c r="E96">
        <v>156.52342099999998</v>
      </c>
    </row>
    <row r="97" spans="1:5" x14ac:dyDescent="0.2">
      <c r="A97">
        <v>91.426599999999993</v>
      </c>
      <c r="B97">
        <f>270+(180-A97)</f>
        <v>358.57339999999999</v>
      </c>
      <c r="C97">
        <v>-54.838652000000003</v>
      </c>
      <c r="D97">
        <v>43.799495999999998</v>
      </c>
      <c r="E97">
        <v>146.06967900000001</v>
      </c>
    </row>
    <row r="98" spans="1:5" x14ac:dyDescent="0.2">
      <c r="A98">
        <v>89.424099999999996</v>
      </c>
      <c r="B98">
        <f>90-A98</f>
        <v>0.5759000000000043</v>
      </c>
      <c r="C98">
        <v>-54.436515</v>
      </c>
      <c r="D98">
        <v>44.282494999999997</v>
      </c>
      <c r="E98">
        <v>171.17349600000003</v>
      </c>
    </row>
    <row r="99" spans="1:5" x14ac:dyDescent="0.2">
      <c r="A99">
        <v>96.202200000000005</v>
      </c>
      <c r="B99">
        <f>270+(180-A99)</f>
        <v>353.7978</v>
      </c>
      <c r="C99">
        <v>-54.683337999999999</v>
      </c>
      <c r="D99">
        <v>45.912111000000003</v>
      </c>
      <c r="E99">
        <v>147.26361599999998</v>
      </c>
    </row>
    <row r="100" spans="1:5" x14ac:dyDescent="0.2">
      <c r="A100">
        <v>242.9188</v>
      </c>
      <c r="B100">
        <f>180+(270-A100)</f>
        <v>207.0812</v>
      </c>
      <c r="C100">
        <v>-44.944057999999998</v>
      </c>
      <c r="D100">
        <v>50.016582999999997</v>
      </c>
      <c r="E100">
        <v>171.64340700000002</v>
      </c>
    </row>
    <row r="101" spans="1:5" x14ac:dyDescent="0.2">
      <c r="A101">
        <v>64.168400000000005</v>
      </c>
      <c r="B101">
        <f>90-A101</f>
        <v>25.831599999999995</v>
      </c>
      <c r="C101">
        <v>-45.474125999999998</v>
      </c>
      <c r="D101">
        <v>51.322451000000001</v>
      </c>
      <c r="E101">
        <v>168.10170300000004</v>
      </c>
    </row>
    <row r="102" spans="1:5" x14ac:dyDescent="0.2">
      <c r="A102">
        <v>165.56399999999999</v>
      </c>
      <c r="B102">
        <f>270+(180-A102)</f>
        <v>284.43600000000004</v>
      </c>
      <c r="C102">
        <v>-51.905261000000003</v>
      </c>
      <c r="D102">
        <v>88.467644000000007</v>
      </c>
      <c r="E102">
        <v>173.52331799999996</v>
      </c>
    </row>
    <row r="103" spans="1:5" x14ac:dyDescent="0.2">
      <c r="A103">
        <v>59.626899999999999</v>
      </c>
      <c r="B103">
        <f>90-A103</f>
        <v>30.373100000000001</v>
      </c>
      <c r="C103">
        <v>-2.225174</v>
      </c>
      <c r="D103">
        <v>90.098900999999998</v>
      </c>
      <c r="E103">
        <v>160.98205200000001</v>
      </c>
    </row>
    <row r="104" spans="1:5" x14ac:dyDescent="0.2">
      <c r="A104">
        <v>80.537700000000001</v>
      </c>
      <c r="B104">
        <f>90-A104</f>
        <v>9.462299999999999</v>
      </c>
      <c r="C104">
        <v>-2.8230550000000001</v>
      </c>
      <c r="D104">
        <v>92.162941000000004</v>
      </c>
      <c r="E104">
        <v>177.93320400000005</v>
      </c>
    </row>
    <row r="105" spans="1:5" x14ac:dyDescent="0.2">
      <c r="A105">
        <v>61.977899999999998</v>
      </c>
      <c r="B105">
        <f>90-A105</f>
        <v>28.022100000000002</v>
      </c>
      <c r="C105">
        <v>-1.468253</v>
      </c>
      <c r="D105">
        <v>97.514463000000006</v>
      </c>
      <c r="E105">
        <v>183.67366499999997</v>
      </c>
    </row>
    <row r="106" spans="1:5" x14ac:dyDescent="0.2">
      <c r="A106">
        <v>2.1448999999999998</v>
      </c>
      <c r="B106">
        <f>90-A106</f>
        <v>87.855099999999993</v>
      </c>
      <c r="C106">
        <v>-39.766939000000001</v>
      </c>
      <c r="D106">
        <v>101.58275999999999</v>
      </c>
      <c r="E106">
        <v>178.00443299999998</v>
      </c>
    </row>
    <row r="107" spans="1:5" x14ac:dyDescent="0.2">
      <c r="A107">
        <v>126.7936</v>
      </c>
      <c r="B107">
        <f>270+(180-A107)</f>
        <v>323.20640000000003</v>
      </c>
      <c r="C107">
        <v>51.703158999999999</v>
      </c>
      <c r="D107">
        <v>113.186183</v>
      </c>
      <c r="E107">
        <v>253.31831099999999</v>
      </c>
    </row>
    <row r="108" spans="1:5" x14ac:dyDescent="0.2">
      <c r="A108">
        <v>134.7987</v>
      </c>
      <c r="B108">
        <f>270+(180-A108)</f>
        <v>315.2013</v>
      </c>
      <c r="C108">
        <v>50.878104</v>
      </c>
      <c r="D108">
        <v>112.630312</v>
      </c>
      <c r="E108">
        <v>187.855887</v>
      </c>
    </row>
    <row r="109" spans="1:5" x14ac:dyDescent="0.2">
      <c r="A109">
        <v>151.43989999999999</v>
      </c>
      <c r="B109">
        <f>270+(180-A109)</f>
        <v>298.56010000000003</v>
      </c>
      <c r="C109">
        <v>52.172580000000004</v>
      </c>
      <c r="D109">
        <v>111.889588</v>
      </c>
      <c r="E109">
        <v>103.552212</v>
      </c>
    </row>
    <row r="110" spans="1:5" x14ac:dyDescent="0.2">
      <c r="A110">
        <v>325.6789</v>
      </c>
      <c r="B110">
        <f>(360-A110)+90</f>
        <v>124.3211</v>
      </c>
      <c r="C110">
        <v>48.858646999999998</v>
      </c>
      <c r="D110">
        <v>108.625321</v>
      </c>
      <c r="E110">
        <v>220.981494</v>
      </c>
    </row>
    <row r="111" spans="1:5" x14ac:dyDescent="0.2">
      <c r="A111">
        <v>123.9342</v>
      </c>
      <c r="B111">
        <f t="shared" ref="B111:B116" si="3">270+(180-A111)</f>
        <v>326.06579999999997</v>
      </c>
      <c r="C111">
        <v>-41.539586</v>
      </c>
      <c r="D111">
        <v>120.610067</v>
      </c>
      <c r="E111">
        <v>106.975604</v>
      </c>
    </row>
    <row r="112" spans="1:5" x14ac:dyDescent="0.2">
      <c r="A112">
        <v>118.7931</v>
      </c>
      <c r="B112">
        <f t="shared" si="3"/>
        <v>331.20690000000002</v>
      </c>
      <c r="C112">
        <v>-41.895373999999997</v>
      </c>
      <c r="D112">
        <v>119.981511</v>
      </c>
      <c r="E112">
        <v>88.876200999999995</v>
      </c>
    </row>
    <row r="113" spans="1:5" x14ac:dyDescent="0.2">
      <c r="A113">
        <v>117.32389999999999</v>
      </c>
      <c r="B113">
        <f t="shared" si="3"/>
        <v>332.67610000000002</v>
      </c>
      <c r="C113">
        <v>8.9827510000000004</v>
      </c>
      <c r="D113">
        <v>124.34697799999999</v>
      </c>
      <c r="E113">
        <v>166.42165900000001</v>
      </c>
    </row>
    <row r="114" spans="1:5" x14ac:dyDescent="0.2">
      <c r="A114">
        <v>116.8473</v>
      </c>
      <c r="B114">
        <f t="shared" si="3"/>
        <v>333.15269999999998</v>
      </c>
      <c r="C114">
        <v>8.294689</v>
      </c>
      <c r="D114">
        <v>123.015339</v>
      </c>
      <c r="E114">
        <v>100.207764</v>
      </c>
    </row>
    <row r="115" spans="1:5" x14ac:dyDescent="0.2">
      <c r="A115">
        <v>99.261399999999995</v>
      </c>
      <c r="B115">
        <f t="shared" si="3"/>
        <v>350.73860000000002</v>
      </c>
      <c r="C115">
        <v>-40.531460000000003</v>
      </c>
      <c r="D115">
        <v>161.518417</v>
      </c>
      <c r="E115">
        <v>368.74157400000001</v>
      </c>
    </row>
    <row r="116" spans="1:5" x14ac:dyDescent="0.2">
      <c r="A116">
        <v>110.22920000000001</v>
      </c>
      <c r="B116">
        <f t="shared" si="3"/>
        <v>339.77080000000001</v>
      </c>
      <c r="C116">
        <v>-40.0563</v>
      </c>
      <c r="D116">
        <v>159.04240100000001</v>
      </c>
      <c r="E116">
        <v>494.18508099999991</v>
      </c>
    </row>
    <row r="117" spans="1:5" x14ac:dyDescent="0.2">
      <c r="A117">
        <v>66.006</v>
      </c>
      <c r="B117">
        <f>90-A117</f>
        <v>23.994</v>
      </c>
      <c r="C117">
        <v>-28.855193</v>
      </c>
      <c r="D117">
        <v>159.44813500000001</v>
      </c>
      <c r="E117">
        <v>283.83904999999999</v>
      </c>
    </row>
    <row r="118" spans="1:5" x14ac:dyDescent="0.2">
      <c r="A118">
        <v>78.2804</v>
      </c>
      <c r="B118">
        <f>90-A118</f>
        <v>11.7196</v>
      </c>
      <c r="C118">
        <v>-27.240237</v>
      </c>
      <c r="D118">
        <v>155.72370900000001</v>
      </c>
      <c r="E118">
        <v>270.85934799999995</v>
      </c>
    </row>
    <row r="119" spans="1:5" x14ac:dyDescent="0.2">
      <c r="A119">
        <v>65.831699999999998</v>
      </c>
      <c r="B119">
        <f>90-A119</f>
        <v>24.168300000000002</v>
      </c>
      <c r="C119">
        <v>-24.242163999999999</v>
      </c>
      <c r="D119">
        <v>167.92692700000001</v>
      </c>
      <c r="E119">
        <v>283.302774</v>
      </c>
    </row>
    <row r="120" spans="1:5" x14ac:dyDescent="0.2">
      <c r="A120">
        <v>118.4879</v>
      </c>
      <c r="B120">
        <f>270+(180-A120)</f>
        <v>331.51210000000003</v>
      </c>
      <c r="C120">
        <v>20.453797000000002</v>
      </c>
      <c r="D120">
        <v>-157.93655100000001</v>
      </c>
      <c r="E120">
        <v>156.920661</v>
      </c>
    </row>
    <row r="121" spans="1:5" x14ac:dyDescent="0.2">
      <c r="A121">
        <v>104.3886</v>
      </c>
      <c r="B121">
        <f t="shared" ref="B121:B125" si="4">270+(180-A121)</f>
        <v>345.6114</v>
      </c>
      <c r="C121">
        <v>21.277151</v>
      </c>
      <c r="D121">
        <v>-156.08890199999999</v>
      </c>
      <c r="E121">
        <v>191.13542800000002</v>
      </c>
    </row>
    <row r="122" spans="1:5" x14ac:dyDescent="0.2">
      <c r="A122">
        <v>134.40110000000001</v>
      </c>
      <c r="B122">
        <f t="shared" si="4"/>
        <v>315.59889999999996</v>
      </c>
      <c r="C122">
        <v>41.368831</v>
      </c>
      <c r="D122">
        <v>-58.535347999999999</v>
      </c>
      <c r="E122">
        <v>322.85496799999999</v>
      </c>
    </row>
    <row r="123" spans="1:5" x14ac:dyDescent="0.2">
      <c r="A123">
        <v>139.13470000000001</v>
      </c>
      <c r="B123">
        <f t="shared" si="4"/>
        <v>310.86529999999999</v>
      </c>
      <c r="C123">
        <v>44.019316000000003</v>
      </c>
      <c r="D123">
        <v>-56.583883</v>
      </c>
      <c r="E123">
        <v>287.78527400000002</v>
      </c>
    </row>
    <row r="124" spans="1:5" x14ac:dyDescent="0.2">
      <c r="A124">
        <v>54.772500000000001</v>
      </c>
      <c r="B124">
        <f>90-A124</f>
        <v>35.227499999999999</v>
      </c>
      <c r="C124">
        <v>44.007272</v>
      </c>
      <c r="D124">
        <v>-150.053269</v>
      </c>
      <c r="E124">
        <f>242.1397+85.18289</f>
        <v>327.32258999999999</v>
      </c>
    </row>
    <row r="125" spans="1:5" x14ac:dyDescent="0.2">
      <c r="A125">
        <v>97.266999999999996</v>
      </c>
      <c r="B125">
        <f t="shared" si="4"/>
        <v>352.733</v>
      </c>
      <c r="C125">
        <v>46.886949999999999</v>
      </c>
      <c r="D125">
        <v>-159.28735</v>
      </c>
      <c r="E125">
        <v>128.2526</v>
      </c>
    </row>
    <row r="126" spans="1:5" x14ac:dyDescent="0.2">
      <c r="A126">
        <v>54.631700000000002</v>
      </c>
      <c r="B126">
        <f>90-A126</f>
        <v>35.368299999999998</v>
      </c>
      <c r="C126">
        <v>-24.434453999999999</v>
      </c>
      <c r="D126">
        <v>-170.79199700000001</v>
      </c>
      <c r="E126">
        <v>102.23180000000001</v>
      </c>
    </row>
    <row r="127" spans="1:5" x14ac:dyDescent="0.2">
      <c r="A127">
        <v>53.0047</v>
      </c>
      <c r="B127">
        <f t="shared" ref="B127:B131" si="5">90-A127</f>
        <v>36.9953</v>
      </c>
      <c r="C127">
        <v>-23.504223</v>
      </c>
      <c r="D127">
        <v>-172.60874000000001</v>
      </c>
      <c r="E127">
        <v>137.25380000000001</v>
      </c>
    </row>
    <row r="128" spans="1:5" x14ac:dyDescent="0.2">
      <c r="A128">
        <v>40.049700000000001</v>
      </c>
      <c r="B128">
        <f t="shared" si="5"/>
        <v>49.950299999999999</v>
      </c>
      <c r="C128">
        <v>12.819963</v>
      </c>
      <c r="D128">
        <v>-84.096395999999999</v>
      </c>
      <c r="E128">
        <v>224.9676</v>
      </c>
    </row>
    <row r="129" spans="1:5" x14ac:dyDescent="0.2">
      <c r="A129">
        <v>38.0032</v>
      </c>
      <c r="B129">
        <f t="shared" si="5"/>
        <v>51.9968</v>
      </c>
      <c r="C129">
        <v>14.528867</v>
      </c>
      <c r="D129">
        <v>-85.773427999999996</v>
      </c>
      <c r="E129">
        <v>223.23769999999999</v>
      </c>
    </row>
    <row r="130" spans="1:5" x14ac:dyDescent="0.2">
      <c r="A130">
        <v>36.869900000000001</v>
      </c>
      <c r="B130">
        <f t="shared" si="5"/>
        <v>53.130099999999999</v>
      </c>
      <c r="C130">
        <v>15.514132999999999</v>
      </c>
      <c r="D130">
        <v>-85.511262000000002</v>
      </c>
      <c r="E130">
        <v>141.90459999999999</v>
      </c>
    </row>
    <row r="131" spans="1:5" x14ac:dyDescent="0.2">
      <c r="A131">
        <v>30.552399999999999</v>
      </c>
      <c r="B131">
        <f t="shared" si="5"/>
        <v>59.447600000000001</v>
      </c>
      <c r="C131">
        <v>19.643215000000001</v>
      </c>
      <c r="D131">
        <v>-90.604778999999994</v>
      </c>
      <c r="E131">
        <v>141.3707</v>
      </c>
    </row>
    <row r="132" spans="1:5" x14ac:dyDescent="0.2">
      <c r="A132">
        <v>183.5693</v>
      </c>
      <c r="B132">
        <f>180+(270=A132)</f>
        <v>180</v>
      </c>
      <c r="C132">
        <v>-46.942317000000003</v>
      </c>
      <c r="D132">
        <v>-23.691828000000001</v>
      </c>
      <c r="E132">
        <v>527.52940000000001</v>
      </c>
    </row>
    <row r="133" spans="1:5" x14ac:dyDescent="0.2">
      <c r="A133">
        <v>35.682899999999997</v>
      </c>
      <c r="B133">
        <f>90-A133</f>
        <v>54.317100000000003</v>
      </c>
      <c r="C133">
        <v>-50.687275</v>
      </c>
      <c r="D133">
        <v>8.8964339999999993</v>
      </c>
      <c r="E133">
        <v>149.05889999999999</v>
      </c>
    </row>
    <row r="134" spans="1:5" x14ac:dyDescent="0.2">
      <c r="A134">
        <v>59.534500000000001</v>
      </c>
      <c r="B134">
        <f>90-A134</f>
        <v>30.465499999999999</v>
      </c>
      <c r="C134">
        <v>-46.513967999999998</v>
      </c>
      <c r="D134">
        <v>54.808475999999999</v>
      </c>
      <c r="E134">
        <v>306.63479999999998</v>
      </c>
    </row>
    <row r="135" spans="1:5" x14ac:dyDescent="0.2">
      <c r="A135">
        <v>296.20269999999999</v>
      </c>
      <c r="B135">
        <f>(360-A135)+90</f>
        <v>153.79730000000001</v>
      </c>
      <c r="C135">
        <v>22.184576</v>
      </c>
      <c r="D135">
        <v>171.23805300000001</v>
      </c>
      <c r="E135">
        <v>266.57400000000001</v>
      </c>
    </row>
    <row r="136" spans="1:5" x14ac:dyDescent="0.2">
      <c r="A136">
        <v>293.5523</v>
      </c>
      <c r="B136">
        <f t="shared" ref="B136:B137" si="6">(360-A136)+90</f>
        <v>156.4477</v>
      </c>
      <c r="C136">
        <v>33.564458000000002</v>
      </c>
      <c r="D136">
        <v>167.01566099999999</v>
      </c>
      <c r="E136">
        <v>150.45269999999999</v>
      </c>
    </row>
    <row r="137" spans="1:5" x14ac:dyDescent="0.2">
      <c r="A137">
        <v>296.0016</v>
      </c>
      <c r="B137">
        <f t="shared" si="6"/>
        <v>153.9984</v>
      </c>
      <c r="C137">
        <v>32.893062</v>
      </c>
      <c r="D137">
        <v>176.48033899999999</v>
      </c>
      <c r="E137">
        <v>157.41409999999999</v>
      </c>
    </row>
    <row r="138" spans="1:5" x14ac:dyDescent="0.2">
      <c r="A138">
        <v>248.64320000000001</v>
      </c>
      <c r="B138">
        <f>180+(270-A138)</f>
        <v>201.35679999999999</v>
      </c>
      <c r="C138">
        <v>-20.323692000000001</v>
      </c>
      <c r="D138">
        <v>165.528749</v>
      </c>
      <c r="E138">
        <v>184.1722</v>
      </c>
    </row>
    <row r="139" spans="1:5" x14ac:dyDescent="0.2">
      <c r="A139">
        <v>66.816800000000001</v>
      </c>
      <c r="B139">
        <f>90-A139</f>
        <v>23.183199999999999</v>
      </c>
      <c r="C139">
        <v>-19.861809999999998</v>
      </c>
      <c r="D139">
        <v>164.86424299999999</v>
      </c>
      <c r="E139">
        <v>211.86080000000001</v>
      </c>
    </row>
    <row r="140" spans="1:5" x14ac:dyDescent="0.2">
      <c r="A140">
        <v>129.08779999999999</v>
      </c>
      <c r="B140">
        <f>270+(180-A140)</f>
        <v>320.91219999999998</v>
      </c>
      <c r="C140">
        <v>-73.140839</v>
      </c>
      <c r="D140">
        <v>102.610561</v>
      </c>
      <c r="E140">
        <v>246.64168599999999</v>
      </c>
    </row>
    <row r="141" spans="1:5" x14ac:dyDescent="0.2">
      <c r="A141">
        <v>132.5104</v>
      </c>
      <c r="B141">
        <f t="shared" ref="B141:B143" si="7">270+(180-A141)</f>
        <v>317.4896</v>
      </c>
      <c r="C141">
        <v>-71.482945999999998</v>
      </c>
      <c r="D141">
        <v>107.02017600000001</v>
      </c>
      <c r="E141">
        <v>77.769418999999999</v>
      </c>
    </row>
    <row r="142" spans="1:5" x14ac:dyDescent="0.2">
      <c r="A142">
        <v>124.39190000000001</v>
      </c>
      <c r="B142">
        <f t="shared" si="7"/>
        <v>325.60809999999998</v>
      </c>
      <c r="C142">
        <v>-73.440892000000005</v>
      </c>
      <c r="D142">
        <v>97.606352000000001</v>
      </c>
      <c r="E142">
        <v>73.162826999999993</v>
      </c>
    </row>
    <row r="143" spans="1:5" x14ac:dyDescent="0.2">
      <c r="A143">
        <v>104.7587</v>
      </c>
      <c r="B143">
        <f t="shared" si="7"/>
        <v>345.24130000000002</v>
      </c>
      <c r="C143">
        <v>-74.556646999999998</v>
      </c>
      <c r="D143">
        <v>91.332211999999998</v>
      </c>
      <c r="E143">
        <v>166.28779800000001</v>
      </c>
    </row>
    <row r="144" spans="1:5" x14ac:dyDescent="0.2">
      <c r="A144">
        <v>303.5677</v>
      </c>
      <c r="B144">
        <f>(360-A144)+90</f>
        <v>146.4323</v>
      </c>
      <c r="C144">
        <v>-67.207734000000002</v>
      </c>
      <c r="D144">
        <v>95.577505000000002</v>
      </c>
      <c r="E144">
        <v>661.32009500000004</v>
      </c>
    </row>
    <row r="145" spans="1:5" x14ac:dyDescent="0.2">
      <c r="A145">
        <v>301.54989999999998</v>
      </c>
      <c r="B145">
        <f>(360-A145)+90</f>
        <v>148.45010000000002</v>
      </c>
      <c r="C145">
        <v>-68.385323999999997</v>
      </c>
      <c r="D145">
        <v>98.223312000000007</v>
      </c>
      <c r="E145">
        <v>337.691081</v>
      </c>
    </row>
    <row r="146" spans="1:5" x14ac:dyDescent="0.2">
      <c r="A146">
        <v>85.275499999999994</v>
      </c>
      <c r="B146">
        <f>90-A146</f>
        <v>4.7245000000000061</v>
      </c>
      <c r="C146">
        <v>-59.379219999999997</v>
      </c>
      <c r="D146">
        <v>100.43102500000001</v>
      </c>
      <c r="E146">
        <v>96.850922999999995</v>
      </c>
    </row>
    <row r="147" spans="1:5" x14ac:dyDescent="0.2">
      <c r="A147">
        <v>86.976100000000002</v>
      </c>
      <c r="B147">
        <f t="shared" ref="B147:B150" si="8">90-A147</f>
        <v>3.0238999999999976</v>
      </c>
      <c r="C147">
        <v>-59.169013</v>
      </c>
      <c r="D147">
        <v>98.970056999999997</v>
      </c>
      <c r="E147">
        <v>185.48916800000001</v>
      </c>
    </row>
    <row r="148" spans="1:5" x14ac:dyDescent="0.2">
      <c r="A148">
        <v>83.045100000000005</v>
      </c>
      <c r="B148">
        <f t="shared" si="8"/>
        <v>6.954899999999995</v>
      </c>
      <c r="C148">
        <v>-58.945072000000003</v>
      </c>
      <c r="D148">
        <v>101.386026</v>
      </c>
      <c r="E148">
        <v>81.866208</v>
      </c>
    </row>
    <row r="149" spans="1:5" x14ac:dyDescent="0.2">
      <c r="A149">
        <v>89.863600000000005</v>
      </c>
      <c r="B149">
        <f t="shared" si="8"/>
        <v>0.13639999999999475</v>
      </c>
      <c r="C149">
        <v>-58.234611999999998</v>
      </c>
      <c r="D149">
        <v>99.431814000000003</v>
      </c>
      <c r="E149">
        <v>234.80820199999999</v>
      </c>
    </row>
    <row r="150" spans="1:5" x14ac:dyDescent="0.2">
      <c r="A150">
        <v>87.558000000000007</v>
      </c>
      <c r="B150">
        <f t="shared" si="8"/>
        <v>2.4419999999999931</v>
      </c>
      <c r="C150">
        <v>-58.575313999999999</v>
      </c>
      <c r="D150">
        <v>100.461297</v>
      </c>
      <c r="E150">
        <v>173.95195100000001</v>
      </c>
    </row>
    <row r="151" spans="1:5" x14ac:dyDescent="0.2">
      <c r="A151">
        <v>155.2672</v>
      </c>
      <c r="B151">
        <f>270+(180-A151)</f>
        <v>294.7328</v>
      </c>
      <c r="C151">
        <v>-61.767646999999997</v>
      </c>
      <c r="D151">
        <v>55.913424999999997</v>
      </c>
      <c r="E151">
        <v>128.755055</v>
      </c>
    </row>
    <row r="152" spans="1:5" x14ac:dyDescent="0.2">
      <c r="A152">
        <v>175.5284</v>
      </c>
      <c r="B152">
        <f>270+(180-A152)</f>
        <v>274.47159999999997</v>
      </c>
      <c r="C152">
        <v>-62.248013</v>
      </c>
      <c r="D152">
        <v>57.678890000000003</v>
      </c>
      <c r="E152">
        <v>61.869151000000002</v>
      </c>
    </row>
    <row r="153" spans="1:5" x14ac:dyDescent="0.2">
      <c r="A153">
        <v>40.655900000000003</v>
      </c>
      <c r="B153">
        <f>90-A153</f>
        <v>49.344099999999997</v>
      </c>
      <c r="C153">
        <v>-61.022616999999997</v>
      </c>
      <c r="D153">
        <v>-161.18984900000001</v>
      </c>
      <c r="E153">
        <v>193.035177</v>
      </c>
    </row>
    <row r="154" spans="1:5" x14ac:dyDescent="0.2">
      <c r="A154">
        <v>40.649500000000003</v>
      </c>
      <c r="B154">
        <f>90-A154</f>
        <v>49.350499999999997</v>
      </c>
      <c r="C154">
        <v>-60.495244999999997</v>
      </c>
      <c r="D154">
        <v>-164.18455299999999</v>
      </c>
      <c r="E154">
        <v>185.39276799999999</v>
      </c>
    </row>
    <row r="155" spans="1:5" x14ac:dyDescent="0.2">
      <c r="A155">
        <v>121.318</v>
      </c>
      <c r="B155">
        <f>270+(180-A155)</f>
        <v>328.68200000000002</v>
      </c>
      <c r="C155">
        <v>57.57741</v>
      </c>
      <c r="D155">
        <v>108.365511</v>
      </c>
      <c r="E155">
        <v>170.23163600000001</v>
      </c>
    </row>
    <row r="156" spans="1:5" x14ac:dyDescent="0.2">
      <c r="A156">
        <v>127.9456</v>
      </c>
      <c r="B156">
        <f>270+(180-A156)</f>
        <v>322.05439999999999</v>
      </c>
      <c r="C156">
        <v>56.879255999999998</v>
      </c>
      <c r="D156">
        <v>104.352098</v>
      </c>
      <c r="E156">
        <v>189.06605300000001</v>
      </c>
    </row>
    <row r="157" spans="1:5" x14ac:dyDescent="0.2">
      <c r="A157">
        <v>142.34180000000001</v>
      </c>
      <c r="B157">
        <f t="shared" ref="B157:B163" si="9">270+(180-A157)</f>
        <v>307.65819999999997</v>
      </c>
      <c r="C157">
        <v>-55.271213000000003</v>
      </c>
      <c r="D157">
        <v>-134.10446999999999</v>
      </c>
      <c r="E157">
        <v>93.305907999999988</v>
      </c>
    </row>
    <row r="158" spans="1:5" x14ac:dyDescent="0.2">
      <c r="A158">
        <v>138.87379999999999</v>
      </c>
      <c r="B158">
        <f t="shared" si="9"/>
        <v>311.12620000000004</v>
      </c>
      <c r="C158">
        <v>-53.986924000000002</v>
      </c>
      <c r="D158">
        <v>-132.94948199999999</v>
      </c>
      <c r="E158">
        <v>291.77345300000002</v>
      </c>
    </row>
    <row r="159" spans="1:5" x14ac:dyDescent="0.2">
      <c r="A159">
        <v>143.76509999999999</v>
      </c>
      <c r="B159">
        <f t="shared" si="9"/>
        <v>306.23490000000004</v>
      </c>
      <c r="C159">
        <v>-54.514707000000001</v>
      </c>
      <c r="D159">
        <v>-133.581423</v>
      </c>
      <c r="E159">
        <v>259.607551</v>
      </c>
    </row>
    <row r="160" spans="1:5" x14ac:dyDescent="0.2">
      <c r="A160">
        <v>142.74469999999999</v>
      </c>
      <c r="B160">
        <f t="shared" si="9"/>
        <v>307.25530000000003</v>
      </c>
      <c r="C160">
        <v>-54.673582000000003</v>
      </c>
      <c r="D160">
        <v>-133.538903</v>
      </c>
      <c r="E160">
        <v>85.049717000000001</v>
      </c>
    </row>
    <row r="161" spans="1:5" x14ac:dyDescent="0.2">
      <c r="A161">
        <v>139.548</v>
      </c>
      <c r="B161">
        <f t="shared" si="9"/>
        <v>310.452</v>
      </c>
      <c r="C161">
        <v>-55.514963999999999</v>
      </c>
      <c r="D161">
        <v>-131.943434</v>
      </c>
      <c r="E161">
        <v>99.434934999999996</v>
      </c>
    </row>
    <row r="162" spans="1:5" x14ac:dyDescent="0.2">
      <c r="A162">
        <v>149.34569999999999</v>
      </c>
      <c r="B162">
        <f t="shared" si="9"/>
        <v>300.65430000000003</v>
      </c>
      <c r="C162">
        <v>-51.389767999999997</v>
      </c>
      <c r="D162">
        <v>-130.20689400000001</v>
      </c>
      <c r="E162">
        <v>405.89471399999991</v>
      </c>
    </row>
    <row r="163" spans="1:5" x14ac:dyDescent="0.2">
      <c r="A163">
        <v>136.0051</v>
      </c>
      <c r="B163">
        <f t="shared" si="9"/>
        <v>313.99490000000003</v>
      </c>
      <c r="C163">
        <v>-55.867831000000002</v>
      </c>
      <c r="D163">
        <v>-122.755128</v>
      </c>
      <c r="E163">
        <v>80.232929000000013</v>
      </c>
    </row>
    <row r="164" spans="1:5" x14ac:dyDescent="0.2">
      <c r="A164">
        <v>308.7697</v>
      </c>
      <c r="B164">
        <f>(360-A164)+90</f>
        <v>141.2303</v>
      </c>
      <c r="C164">
        <v>-56.052719000000003</v>
      </c>
      <c r="D164">
        <v>-117.577968</v>
      </c>
      <c r="E164">
        <v>259.05923099999995</v>
      </c>
    </row>
    <row r="165" spans="1:5" x14ac:dyDescent="0.2">
      <c r="A165">
        <v>143.67320000000001</v>
      </c>
      <c r="B165">
        <f>270+(180-A165)</f>
        <v>306.32679999999999</v>
      </c>
      <c r="C165">
        <v>-52.721831000000002</v>
      </c>
      <c r="D165">
        <v>-121.070263</v>
      </c>
      <c r="E165">
        <v>45.009310999999997</v>
      </c>
    </row>
    <row r="166" spans="1:5" x14ac:dyDescent="0.2">
      <c r="A166">
        <v>325.91109999999998</v>
      </c>
      <c r="B166">
        <f>(360-A166)+90</f>
        <v>124.08890000000002</v>
      </c>
      <c r="C166">
        <v>-52.776667000000003</v>
      </c>
      <c r="D166">
        <v>-117.033734</v>
      </c>
      <c r="E166">
        <v>63.907939999999996</v>
      </c>
    </row>
    <row r="167" spans="1:5" x14ac:dyDescent="0.2">
      <c r="A167">
        <v>155.5693</v>
      </c>
      <c r="B167">
        <f>270+(180-A167)</f>
        <v>294.4307</v>
      </c>
      <c r="C167">
        <v>-30.253527999999999</v>
      </c>
      <c r="D167">
        <v>-162.62609900000001</v>
      </c>
      <c r="E167">
        <v>6.723312</v>
      </c>
    </row>
    <row r="168" spans="1:5" x14ac:dyDescent="0.2">
      <c r="A168">
        <v>138.4999</v>
      </c>
      <c r="B168">
        <f>270+(180-A168)</f>
        <v>311.50009999999997</v>
      </c>
      <c r="C168">
        <v>-30.139457</v>
      </c>
      <c r="D168">
        <v>-159.43062599999999</v>
      </c>
      <c r="E168">
        <v>20.201435</v>
      </c>
    </row>
    <row r="169" spans="1:5" x14ac:dyDescent="0.2">
      <c r="A169">
        <v>316.01530000000002</v>
      </c>
      <c r="B169">
        <f>(360-A169)+90</f>
        <v>133.98469999999998</v>
      </c>
      <c r="C169">
        <v>-29.087368999999999</v>
      </c>
      <c r="D169">
        <v>-157.66724600000001</v>
      </c>
      <c r="E169">
        <v>94.981148000000005</v>
      </c>
    </row>
    <row r="170" spans="1:5" x14ac:dyDescent="0.2">
      <c r="A170">
        <v>299.6454</v>
      </c>
      <c r="B170">
        <f>(360-A170)+90</f>
        <v>150.3546</v>
      </c>
      <c r="C170">
        <v>-26.038613999999999</v>
      </c>
      <c r="D170">
        <v>-156.52842000000001</v>
      </c>
      <c r="E170">
        <v>52.102086000000007</v>
      </c>
    </row>
    <row r="171" spans="1:5" x14ac:dyDescent="0.2">
      <c r="A171">
        <v>133.1283</v>
      </c>
      <c r="B171">
        <f>270+(180-A171)</f>
        <v>316.87170000000003</v>
      </c>
      <c r="C171">
        <v>-26.787763999999999</v>
      </c>
      <c r="D171">
        <v>-161.69611800000001</v>
      </c>
      <c r="E171">
        <v>74.754708999999991</v>
      </c>
    </row>
    <row r="172" spans="1:5" x14ac:dyDescent="0.2">
      <c r="A172">
        <v>321.4307</v>
      </c>
      <c r="B172">
        <f>(360-A172)+90</f>
        <v>128.5693</v>
      </c>
      <c r="C172">
        <v>-27.187083999999999</v>
      </c>
      <c r="D172">
        <v>-162.54670899999999</v>
      </c>
      <c r="E172">
        <v>81.019480000000001</v>
      </c>
    </row>
    <row r="173" spans="1:5" x14ac:dyDescent="0.2">
      <c r="A173">
        <v>125.0575</v>
      </c>
      <c r="B173">
        <f>270+(180-A173)</f>
        <v>324.9425</v>
      </c>
      <c r="C173">
        <v>-26.646158</v>
      </c>
      <c r="D173">
        <v>-162.368179</v>
      </c>
      <c r="E173">
        <v>60.768355</v>
      </c>
    </row>
    <row r="174" spans="1:5" x14ac:dyDescent="0.2">
      <c r="A174">
        <v>154.4589</v>
      </c>
      <c r="B174">
        <f>270+(180-A174)</f>
        <v>295.54110000000003</v>
      </c>
      <c r="C174">
        <v>-26.16244</v>
      </c>
      <c r="D174">
        <v>-162.19611399999999</v>
      </c>
      <c r="E174">
        <v>92.222938999999997</v>
      </c>
    </row>
    <row r="175" spans="1:5" x14ac:dyDescent="0.2">
      <c r="A175">
        <v>159.03020000000001</v>
      </c>
      <c r="B175">
        <f>270+(180-A175)</f>
        <v>290.96979999999996</v>
      </c>
      <c r="C175">
        <v>-32.076127</v>
      </c>
      <c r="D175">
        <v>-159.27691300000001</v>
      </c>
      <c r="E175">
        <v>159.53962200000001</v>
      </c>
    </row>
    <row r="176" spans="1:5" x14ac:dyDescent="0.2">
      <c r="A176">
        <v>135.29820000000001</v>
      </c>
      <c r="B176">
        <f>270+(180-A176)</f>
        <v>314.70179999999999</v>
      </c>
      <c r="C176">
        <v>-1.1286339999999999</v>
      </c>
      <c r="D176">
        <v>-172.171378</v>
      </c>
      <c r="E176">
        <v>98.111829</v>
      </c>
    </row>
    <row r="177" spans="1:5" x14ac:dyDescent="0.2">
      <c r="A177">
        <v>354.48849999999999</v>
      </c>
      <c r="B177">
        <f>(360-A177)+90</f>
        <v>95.511500000000012</v>
      </c>
      <c r="C177">
        <v>12.551455000000001</v>
      </c>
      <c r="D177">
        <v>-157.108238</v>
      </c>
      <c r="E177">
        <v>25.964751</v>
      </c>
    </row>
    <row r="178" spans="1:5" x14ac:dyDescent="0.2">
      <c r="A178">
        <v>208.37729999999999</v>
      </c>
      <c r="B178">
        <f>180+(270-A178)</f>
        <v>241.62270000000001</v>
      </c>
      <c r="C178">
        <v>23.665672000000001</v>
      </c>
      <c r="D178">
        <v>-158.04395</v>
      </c>
      <c r="E178">
        <v>396.28869299999991</v>
      </c>
    </row>
    <row r="179" spans="1:5" x14ac:dyDescent="0.2">
      <c r="A179">
        <v>21.7638</v>
      </c>
      <c r="B179">
        <f>90-A179</f>
        <v>68.236199999999997</v>
      </c>
      <c r="C179">
        <v>56.224876000000002</v>
      </c>
      <c r="D179">
        <v>-116.990965</v>
      </c>
      <c r="E179">
        <v>291.55686800000001</v>
      </c>
    </row>
    <row r="180" spans="1:5" x14ac:dyDescent="0.2">
      <c r="A180">
        <v>23.497399999999999</v>
      </c>
      <c r="B180">
        <f>90-A180</f>
        <v>66.502600000000001</v>
      </c>
      <c r="C180">
        <v>23.014935000000001</v>
      </c>
      <c r="D180">
        <v>-125.081514</v>
      </c>
      <c r="E180">
        <v>133.77632699999998</v>
      </c>
    </row>
    <row r="181" spans="1:5" x14ac:dyDescent="0.2">
      <c r="A181">
        <v>82.568600000000004</v>
      </c>
      <c r="B181">
        <f>90-A181</f>
        <v>7.4313999999999965</v>
      </c>
      <c r="C181">
        <v>13.002649999999999</v>
      </c>
      <c r="D181">
        <v>-124.158536</v>
      </c>
      <c r="E181">
        <v>97.863063999999994</v>
      </c>
    </row>
    <row r="182" spans="1:5" x14ac:dyDescent="0.2">
      <c r="A182">
        <v>156.03749999999999</v>
      </c>
      <c r="B182">
        <f>270+(180-A182)</f>
        <v>293.96249999999998</v>
      </c>
      <c r="C182">
        <v>-26.186571000000001</v>
      </c>
      <c r="D182">
        <v>-124.696602</v>
      </c>
      <c r="E182">
        <v>74.337462000000002</v>
      </c>
    </row>
    <row r="183" spans="1:5" x14ac:dyDescent="0.2">
      <c r="A183">
        <v>151.3587</v>
      </c>
      <c r="B183">
        <f>270+(180-A183)</f>
        <v>298.6413</v>
      </c>
      <c r="C183">
        <v>-40.243302</v>
      </c>
      <c r="D183">
        <v>-132.631474</v>
      </c>
      <c r="E183">
        <v>393.52128399999998</v>
      </c>
    </row>
    <row r="184" spans="1:5" x14ac:dyDescent="0.2">
      <c r="A184">
        <v>155.09520000000001</v>
      </c>
      <c r="B184">
        <f>270+(180-A184)</f>
        <v>294.90480000000002</v>
      </c>
      <c r="C184">
        <v>-42.649085999999997</v>
      </c>
      <c r="D184">
        <v>-125.099394</v>
      </c>
      <c r="E184">
        <v>81.690743999999995</v>
      </c>
    </row>
    <row r="185" spans="1:5" x14ac:dyDescent="0.2">
      <c r="A185">
        <v>333.1721</v>
      </c>
      <c r="B185">
        <f>(360-A185)+90</f>
        <v>116.8279</v>
      </c>
      <c r="C185">
        <v>-44.707819999999998</v>
      </c>
      <c r="D185">
        <v>-128.777005</v>
      </c>
      <c r="E185">
        <v>293.17826400000001</v>
      </c>
    </row>
    <row r="186" spans="1:5" x14ac:dyDescent="0.2">
      <c r="A186">
        <v>147.6875</v>
      </c>
      <c r="B186">
        <f>270+(180-A186)</f>
        <v>302.3125</v>
      </c>
      <c r="C186">
        <v>-41.885688999999999</v>
      </c>
      <c r="D186">
        <v>-136.70961700000001</v>
      </c>
      <c r="E186">
        <v>186.610097</v>
      </c>
    </row>
    <row r="187" spans="1:5" x14ac:dyDescent="0.2">
      <c r="A187">
        <v>156.18129999999999</v>
      </c>
      <c r="B187">
        <f>270+(180-A187)</f>
        <v>293.81870000000004</v>
      </c>
      <c r="C187">
        <v>-19.396224</v>
      </c>
      <c r="D187">
        <v>-122.000034</v>
      </c>
      <c r="E187">
        <v>48.162530000000004</v>
      </c>
    </row>
    <row r="188" spans="1:5" x14ac:dyDescent="0.2">
      <c r="A188">
        <v>76.569000000000003</v>
      </c>
      <c r="B188">
        <f>90-A188</f>
        <v>13.430999999999997</v>
      </c>
      <c r="C188">
        <v>-8.6241500000000002</v>
      </c>
      <c r="D188">
        <v>-109.712728</v>
      </c>
      <c r="E188">
        <v>36.451169</v>
      </c>
    </row>
    <row r="189" spans="1:5" x14ac:dyDescent="0.2">
      <c r="A189">
        <v>335.6182</v>
      </c>
      <c r="B189">
        <f>(360-A189)+90</f>
        <v>114.3818</v>
      </c>
      <c r="C189">
        <v>12.70346</v>
      </c>
      <c r="D189">
        <v>-93.088054</v>
      </c>
      <c r="E189">
        <v>370.79603399999996</v>
      </c>
    </row>
    <row r="190" spans="1:5" x14ac:dyDescent="0.2">
      <c r="A190">
        <v>177.00890000000001</v>
      </c>
      <c r="B190">
        <f>270+(180-A190)</f>
        <v>272.99109999999996</v>
      </c>
      <c r="C190">
        <v>1.6454610000000001</v>
      </c>
      <c r="D190">
        <v>-80.317982000000001</v>
      </c>
      <c r="E190">
        <v>86.250408999999991</v>
      </c>
    </row>
    <row r="191" spans="1:5" x14ac:dyDescent="0.2">
      <c r="A191">
        <v>147.64410000000001</v>
      </c>
      <c r="B191">
        <f>270+(180-A191)</f>
        <v>302.35590000000002</v>
      </c>
      <c r="C191">
        <v>0.29395300000000002</v>
      </c>
      <c r="D191">
        <v>-81.556241999999997</v>
      </c>
      <c r="E191">
        <v>63.078214000000003</v>
      </c>
    </row>
    <row r="192" spans="1:5" x14ac:dyDescent="0.2">
      <c r="A192">
        <v>145.7758</v>
      </c>
      <c r="B192">
        <f>270+(180-A192)</f>
        <v>304.2242</v>
      </c>
      <c r="C192">
        <v>-0.21553900000000001</v>
      </c>
      <c r="D192">
        <v>-82.144067000000007</v>
      </c>
      <c r="E192">
        <v>61.890492999999999</v>
      </c>
    </row>
    <row r="193" spans="1:5" x14ac:dyDescent="0.2">
      <c r="A193">
        <v>138.09719999999999</v>
      </c>
      <c r="B193">
        <f>270+(180-A193)</f>
        <v>311.90280000000001</v>
      </c>
      <c r="C193">
        <v>-2.9403450000000002</v>
      </c>
      <c r="D193">
        <v>-78.159746999999996</v>
      </c>
      <c r="E193">
        <v>58.591792000000005</v>
      </c>
    </row>
    <row r="194" spans="1:5" x14ac:dyDescent="0.2">
      <c r="A194">
        <v>339.26780000000002</v>
      </c>
      <c r="B194">
        <f>(360-A194)+90</f>
        <v>110.73219999999998</v>
      </c>
      <c r="C194">
        <v>-4.6418609999999996</v>
      </c>
      <c r="D194">
        <v>-79.803072</v>
      </c>
      <c r="E194">
        <v>89.887846999999994</v>
      </c>
    </row>
    <row r="195" spans="1:5" x14ac:dyDescent="0.2">
      <c r="A195">
        <v>12.365</v>
      </c>
      <c r="B195">
        <f>90-A195</f>
        <v>77.635000000000005</v>
      </c>
      <c r="C195">
        <v>-10.610602</v>
      </c>
      <c r="D195">
        <v>-79.609127000000001</v>
      </c>
      <c r="E195">
        <v>125.65546000000001</v>
      </c>
    </row>
    <row r="196" spans="1:5" x14ac:dyDescent="0.2">
      <c r="A196">
        <v>355.91120000000001</v>
      </c>
      <c r="B196">
        <f>(360-A196)+90</f>
        <v>94.088799999999992</v>
      </c>
      <c r="C196">
        <v>-9.7304739999999992</v>
      </c>
      <c r="D196">
        <v>-82.389595</v>
      </c>
      <c r="E196">
        <v>94.049841999999998</v>
      </c>
    </row>
    <row r="197" spans="1:5" x14ac:dyDescent="0.2">
      <c r="A197">
        <v>148.97630000000001</v>
      </c>
      <c r="B197">
        <f>270+(180-A197)</f>
        <v>301.02369999999996</v>
      </c>
      <c r="C197">
        <v>-10.474709000000001</v>
      </c>
      <c r="D197">
        <v>-65.355125999999998</v>
      </c>
      <c r="E197">
        <v>87.381931000000009</v>
      </c>
    </row>
    <row r="198" spans="1:5" x14ac:dyDescent="0.2">
      <c r="A198">
        <v>331.41289999999998</v>
      </c>
      <c r="B198">
        <f>(360-A198)+90</f>
        <v>118.58710000000002</v>
      </c>
      <c r="C198">
        <v>-14.623063</v>
      </c>
      <c r="D198">
        <v>-60.398417999999999</v>
      </c>
      <c r="E198">
        <v>81.077483000000001</v>
      </c>
    </row>
    <row r="199" spans="1:5" x14ac:dyDescent="0.2">
      <c r="A199">
        <v>149.172</v>
      </c>
      <c r="B199">
        <f>270+(180-A199)</f>
        <v>300.82799999999997</v>
      </c>
      <c r="C199">
        <v>-15.157818000000001</v>
      </c>
      <c r="D199">
        <v>-60.692723000000001</v>
      </c>
      <c r="E199">
        <v>66.743978999999996</v>
      </c>
    </row>
    <row r="200" spans="1:5" x14ac:dyDescent="0.2">
      <c r="A200">
        <v>325.65390000000002</v>
      </c>
      <c r="B200">
        <f>(360-A200)+90</f>
        <v>124.34609999999998</v>
      </c>
      <c r="C200">
        <v>-50.417941999999996</v>
      </c>
      <c r="D200">
        <v>22.185478</v>
      </c>
      <c r="E200">
        <v>165.69048599999999</v>
      </c>
    </row>
    <row r="201" spans="1:5" x14ac:dyDescent="0.2">
      <c r="A201">
        <v>339.88560000000001</v>
      </c>
      <c r="B201">
        <f>(360-A201)+90</f>
        <v>110.11439999999999</v>
      </c>
      <c r="C201">
        <v>-46.910457000000001</v>
      </c>
      <c r="D201">
        <v>41.607129</v>
      </c>
      <c r="E201">
        <v>273.32218799999998</v>
      </c>
    </row>
    <row r="202" spans="1:5" x14ac:dyDescent="0.2">
      <c r="A202">
        <v>0.69030000000000002</v>
      </c>
      <c r="B202">
        <f>90-A202</f>
        <v>89.309700000000007</v>
      </c>
      <c r="C202">
        <v>-18.752770999999999</v>
      </c>
      <c r="D202">
        <v>103.368855</v>
      </c>
      <c r="E202">
        <v>87.864839000000003</v>
      </c>
    </row>
    <row r="203" spans="1:5" x14ac:dyDescent="0.2">
      <c r="A203">
        <v>47.726300000000002</v>
      </c>
      <c r="B203">
        <f>90-A203</f>
        <v>42.273699999999998</v>
      </c>
      <c r="C203">
        <v>-39.783048000000001</v>
      </c>
      <c r="D203">
        <v>120.751175</v>
      </c>
      <c r="E203">
        <v>71.076176000000004</v>
      </c>
    </row>
    <row r="204" spans="1:5" x14ac:dyDescent="0.2">
      <c r="A204">
        <v>61.313899999999997</v>
      </c>
      <c r="B204">
        <f>90-A204</f>
        <v>28.686100000000003</v>
      </c>
      <c r="C204">
        <v>-40.195352</v>
      </c>
      <c r="D204">
        <v>121.138183</v>
      </c>
      <c r="E204">
        <v>48.011262000000002</v>
      </c>
    </row>
    <row r="205" spans="1:5" x14ac:dyDescent="0.2">
      <c r="A205">
        <v>54.605200000000004</v>
      </c>
      <c r="B205">
        <f>90-A205</f>
        <v>35.394799999999996</v>
      </c>
      <c r="C205">
        <v>-40.680838999999999</v>
      </c>
      <c r="D205">
        <v>121.587611</v>
      </c>
      <c r="E205">
        <v>37.027641000000003</v>
      </c>
    </row>
    <row r="206" spans="1:5" x14ac:dyDescent="0.2">
      <c r="A206">
        <v>328.46690000000001</v>
      </c>
      <c r="B206">
        <f>(360-A206)+90</f>
        <v>121.53309999999999</v>
      </c>
      <c r="C206">
        <v>-13.008286999999999</v>
      </c>
      <c r="D206">
        <v>-72.944281000000004</v>
      </c>
      <c r="E206">
        <v>133.11917900000003</v>
      </c>
    </row>
    <row r="207" spans="1:5" x14ac:dyDescent="0.2">
      <c r="A207">
        <v>150.67949999999999</v>
      </c>
      <c r="B207">
        <f>270+(180-A207)</f>
        <v>299.32050000000004</v>
      </c>
      <c r="C207">
        <v>47.743645999999998</v>
      </c>
      <c r="D207">
        <v>-149.03581399999999</v>
      </c>
      <c r="E207">
        <v>116.722645</v>
      </c>
    </row>
    <row r="208" spans="1:5" x14ac:dyDescent="0.2">
      <c r="A208">
        <v>154.30770000000001</v>
      </c>
      <c r="B208">
        <f>270+(180-A208)</f>
        <v>295.69229999999999</v>
      </c>
      <c r="C208">
        <v>42.303429999999999</v>
      </c>
      <c r="D208">
        <v>-155.31879000000001</v>
      </c>
      <c r="E208">
        <v>133.01575199999999</v>
      </c>
    </row>
    <row r="209" spans="1:5" x14ac:dyDescent="0.2">
      <c r="A209">
        <v>347.55939999999998</v>
      </c>
      <c r="B209">
        <f>(360-A209)+90</f>
        <v>102.44060000000002</v>
      </c>
      <c r="C209">
        <v>-49.606180000000002</v>
      </c>
      <c r="D209">
        <v>55.710323000000002</v>
      </c>
      <c r="E209">
        <v>241.42948999999999</v>
      </c>
    </row>
    <row r="210" spans="1:5" x14ac:dyDescent="0.2">
      <c r="A210">
        <v>322.17880000000002</v>
      </c>
      <c r="B210">
        <f>(360-A210)+90</f>
        <v>127.82119999999998</v>
      </c>
      <c r="C210">
        <v>-53.481383000000001</v>
      </c>
      <c r="D210">
        <v>10.719113999999999</v>
      </c>
      <c r="E210">
        <v>300.25402400000002</v>
      </c>
    </row>
    <row r="211" spans="1:5" x14ac:dyDescent="0.2">
      <c r="A211">
        <v>266.50290000000001</v>
      </c>
      <c r="B211">
        <f>180+(270-A211)</f>
        <v>183.49709999999999</v>
      </c>
      <c r="C211">
        <v>17.616738000000002</v>
      </c>
      <c r="D211">
        <v>-92.325851</v>
      </c>
      <c r="E211">
        <v>59.723117999999999</v>
      </c>
    </row>
    <row r="212" spans="1:5" x14ac:dyDescent="0.2">
      <c r="A212">
        <v>251.9522</v>
      </c>
      <c r="B212">
        <f>180+(270-A212)</f>
        <v>198.0478</v>
      </c>
      <c r="C212">
        <v>19.614687</v>
      </c>
      <c r="D212">
        <v>-86.728808000000001</v>
      </c>
      <c r="E212">
        <v>30.984036</v>
      </c>
    </row>
    <row r="213" spans="1:5" x14ac:dyDescent="0.2">
      <c r="A213">
        <v>24.660799999999998</v>
      </c>
      <c r="B213">
        <f>90-A213</f>
        <v>65.339200000000005</v>
      </c>
      <c r="C213">
        <v>26.392250000000001</v>
      </c>
      <c r="D213">
        <v>-154.245687</v>
      </c>
      <c r="E213">
        <v>92.764639999999986</v>
      </c>
    </row>
    <row r="214" spans="1:5" x14ac:dyDescent="0.2">
      <c r="A214">
        <v>330.22730000000001</v>
      </c>
      <c r="B214">
        <f>(360-A214)+90</f>
        <v>119.77269999999999</v>
      </c>
      <c r="C214">
        <v>-27.035643</v>
      </c>
      <c r="D214">
        <v>-172.96184600000001</v>
      </c>
      <c r="E214">
        <v>273.15837199999999</v>
      </c>
    </row>
    <row r="215" spans="1:5" x14ac:dyDescent="0.2">
      <c r="A215">
        <f>357.3058</f>
        <v>357.30579999999998</v>
      </c>
      <c r="B215">
        <f>(360-A215)+90</f>
        <v>92.694200000000023</v>
      </c>
      <c r="C215">
        <v>-63.109225000000002</v>
      </c>
      <c r="D215">
        <v>54.650979</v>
      </c>
      <c r="E215">
        <v>49.918982</v>
      </c>
    </row>
    <row r="216" spans="1:5" x14ac:dyDescent="0.2">
      <c r="A216">
        <v>8.5307999999999993</v>
      </c>
      <c r="B216">
        <f t="shared" ref="B216:B253" si="10">90-A216</f>
        <v>81.469200000000001</v>
      </c>
      <c r="C216">
        <v>-32.899666000000003</v>
      </c>
      <c r="D216">
        <v>78.476752000000005</v>
      </c>
      <c r="E216">
        <v>112.874799</v>
      </c>
    </row>
    <row r="217" spans="1:5" x14ac:dyDescent="0.2">
      <c r="A217">
        <v>17.348600000000001</v>
      </c>
      <c r="B217">
        <f t="shared" si="10"/>
        <v>72.651399999999995</v>
      </c>
      <c r="C217">
        <v>-71.776070000000004</v>
      </c>
      <c r="D217">
        <v>102.406548</v>
      </c>
      <c r="E217">
        <v>191.96478500000001</v>
      </c>
    </row>
    <row r="218" spans="1:5" x14ac:dyDescent="0.2">
      <c r="A218">
        <v>19.29</v>
      </c>
      <c r="B218">
        <f t="shared" si="10"/>
        <v>70.710000000000008</v>
      </c>
      <c r="C218">
        <v>13.663515</v>
      </c>
      <c r="D218">
        <v>50.602212999999999</v>
      </c>
      <c r="E218">
        <v>77.537087999999997</v>
      </c>
    </row>
    <row r="219" spans="1:5" x14ac:dyDescent="0.2">
      <c r="A219">
        <v>21.175699999999999</v>
      </c>
      <c r="B219">
        <f t="shared" si="10"/>
        <v>68.824299999999994</v>
      </c>
      <c r="C219">
        <v>-41.904328</v>
      </c>
      <c r="D219">
        <v>105.71014599999999</v>
      </c>
      <c r="E219">
        <v>31.497409999999999</v>
      </c>
    </row>
    <row r="220" spans="1:5" x14ac:dyDescent="0.2">
      <c r="A220">
        <v>22.442799999999998</v>
      </c>
      <c r="B220">
        <f t="shared" si="10"/>
        <v>67.557199999999995</v>
      </c>
      <c r="C220">
        <v>-23.194476999999999</v>
      </c>
      <c r="D220">
        <v>166.69393299999999</v>
      </c>
      <c r="E220">
        <v>26.533933999999999</v>
      </c>
    </row>
    <row r="221" spans="1:5" x14ac:dyDescent="0.2">
      <c r="A221">
        <v>23.321400000000001</v>
      </c>
      <c r="B221">
        <f t="shared" si="10"/>
        <v>66.678600000000003</v>
      </c>
      <c r="C221">
        <v>-41.524793000000003</v>
      </c>
      <c r="D221">
        <v>104.32024800000001</v>
      </c>
      <c r="E221">
        <v>65.038923999999994</v>
      </c>
    </row>
    <row r="222" spans="1:5" x14ac:dyDescent="0.2">
      <c r="A222">
        <v>24.017600000000002</v>
      </c>
      <c r="B222">
        <f t="shared" si="10"/>
        <v>65.982399999999998</v>
      </c>
      <c r="C222">
        <v>-41.546748000000001</v>
      </c>
      <c r="D222">
        <v>103.10512799999999</v>
      </c>
      <c r="E222">
        <v>56.050052999999998</v>
      </c>
    </row>
    <row r="223" spans="1:5" x14ac:dyDescent="0.2">
      <c r="A223">
        <v>25.2011</v>
      </c>
      <c r="B223">
        <f t="shared" si="10"/>
        <v>64.798900000000003</v>
      </c>
      <c r="C223">
        <v>-41.216026999999997</v>
      </c>
      <c r="D223">
        <v>104.798805</v>
      </c>
      <c r="E223">
        <v>39.886164999999998</v>
      </c>
    </row>
    <row r="224" spans="1:5" x14ac:dyDescent="0.2">
      <c r="A224">
        <v>26.565100000000001</v>
      </c>
      <c r="B224">
        <f t="shared" si="10"/>
        <v>63.434899999999999</v>
      </c>
      <c r="C224">
        <v>-22.887941000000001</v>
      </c>
      <c r="D224">
        <v>166.227859</v>
      </c>
      <c r="E224">
        <v>41.701943</v>
      </c>
    </row>
    <row r="225" spans="1:5" x14ac:dyDescent="0.2">
      <c r="A225">
        <v>28.0139</v>
      </c>
      <c r="B225">
        <f t="shared" si="10"/>
        <v>61.9861</v>
      </c>
      <c r="C225">
        <v>-42.944875000000003</v>
      </c>
      <c r="D225">
        <v>103.279905</v>
      </c>
      <c r="E225">
        <v>60.861131999999998</v>
      </c>
    </row>
    <row r="226" spans="1:5" x14ac:dyDescent="0.2">
      <c r="A226">
        <v>30.164999999999999</v>
      </c>
      <c r="B226">
        <f t="shared" si="10"/>
        <v>59.835000000000001</v>
      </c>
      <c r="C226">
        <v>-4.047587</v>
      </c>
      <c r="D226">
        <v>90.608749000000003</v>
      </c>
      <c r="E226">
        <v>37.793601000000002</v>
      </c>
    </row>
    <row r="227" spans="1:5" x14ac:dyDescent="0.2">
      <c r="A227">
        <v>31.055499999999999</v>
      </c>
      <c r="B227">
        <f t="shared" si="10"/>
        <v>58.944500000000005</v>
      </c>
      <c r="C227">
        <v>-3.8648229999999999</v>
      </c>
      <c r="D227">
        <v>90.330168</v>
      </c>
      <c r="E227">
        <v>83.965918000000002</v>
      </c>
    </row>
    <row r="228" spans="1:5" x14ac:dyDescent="0.2">
      <c r="A228">
        <v>34.580399999999997</v>
      </c>
      <c r="B228">
        <f t="shared" si="10"/>
        <v>55.419600000000003</v>
      </c>
      <c r="C228">
        <v>-10.697172999999999</v>
      </c>
      <c r="D228">
        <v>-72.324298999999996</v>
      </c>
      <c r="E228">
        <v>164.71758199999999</v>
      </c>
    </row>
    <row r="229" spans="1:5" x14ac:dyDescent="0.2">
      <c r="A229">
        <v>35.405299999999997</v>
      </c>
      <c r="B229">
        <f t="shared" si="10"/>
        <v>54.594700000000003</v>
      </c>
      <c r="C229">
        <v>-10.835018</v>
      </c>
      <c r="D229">
        <v>-73.105296999999993</v>
      </c>
      <c r="E229">
        <v>118.75391999999999</v>
      </c>
    </row>
    <row r="230" spans="1:5" x14ac:dyDescent="0.2">
      <c r="A230">
        <v>37.0107</v>
      </c>
      <c r="B230">
        <f t="shared" si="10"/>
        <v>52.9893</v>
      </c>
      <c r="C230">
        <v>-41.978574999999999</v>
      </c>
      <c r="D230">
        <v>101.307416</v>
      </c>
      <c r="E230">
        <v>21.657043999999999</v>
      </c>
    </row>
    <row r="231" spans="1:5" x14ac:dyDescent="0.2">
      <c r="A231">
        <v>37.504100000000001</v>
      </c>
      <c r="B231">
        <f t="shared" si="10"/>
        <v>52.495899999999999</v>
      </c>
      <c r="C231">
        <v>-23.682088</v>
      </c>
      <c r="D231">
        <v>-172.046345</v>
      </c>
      <c r="E231">
        <v>57.436971999999997</v>
      </c>
    </row>
    <row r="232" spans="1:5" x14ac:dyDescent="0.2">
      <c r="A232">
        <v>41.740200000000002</v>
      </c>
      <c r="B232">
        <f t="shared" si="10"/>
        <v>48.259799999999998</v>
      </c>
      <c r="C232">
        <v>26.363849999999999</v>
      </c>
      <c r="D232">
        <v>-99.867230000000006</v>
      </c>
      <c r="E232">
        <v>151.21685099999999</v>
      </c>
    </row>
    <row r="233" spans="1:5" x14ac:dyDescent="0.2">
      <c r="A233">
        <v>46.292200000000001</v>
      </c>
      <c r="B233">
        <f t="shared" si="10"/>
        <v>43.707799999999999</v>
      </c>
      <c r="C233">
        <v>-21.384008999999999</v>
      </c>
      <c r="D233">
        <v>166.66896399999999</v>
      </c>
      <c r="E233">
        <v>130.71912499999999</v>
      </c>
    </row>
    <row r="234" spans="1:5" x14ac:dyDescent="0.2">
      <c r="A234">
        <v>46.8476</v>
      </c>
      <c r="B234">
        <f t="shared" si="10"/>
        <v>43.1524</v>
      </c>
      <c r="C234">
        <v>-24.062667000000001</v>
      </c>
      <c r="D234">
        <v>-171.463753</v>
      </c>
      <c r="E234">
        <v>46.652808999999998</v>
      </c>
    </row>
    <row r="235" spans="1:5" x14ac:dyDescent="0.2">
      <c r="A235">
        <v>48.441899999999997</v>
      </c>
      <c r="B235">
        <f t="shared" si="10"/>
        <v>41.558100000000003</v>
      </c>
      <c r="C235">
        <v>13.278309999999999</v>
      </c>
      <c r="D235">
        <v>50.798122999999997</v>
      </c>
      <c r="E235">
        <v>48.644142000000002</v>
      </c>
    </row>
    <row r="236" spans="1:5" x14ac:dyDescent="0.2">
      <c r="A236">
        <v>49.546799999999998</v>
      </c>
      <c r="B236">
        <f t="shared" si="10"/>
        <v>40.453200000000002</v>
      </c>
      <c r="C236">
        <v>13.261326</v>
      </c>
      <c r="D236">
        <v>50.107812000000003</v>
      </c>
      <c r="E236">
        <v>31.216159999999999</v>
      </c>
    </row>
    <row r="237" spans="1:5" x14ac:dyDescent="0.2">
      <c r="A237">
        <v>60.986499999999999</v>
      </c>
      <c r="B237">
        <f t="shared" si="10"/>
        <v>29.013500000000001</v>
      </c>
      <c r="C237">
        <v>16.281233</v>
      </c>
      <c r="D237">
        <v>-102.61910399999999</v>
      </c>
      <c r="E237">
        <v>50.157814999999999</v>
      </c>
    </row>
    <row r="238" spans="1:5" x14ac:dyDescent="0.2">
      <c r="A238">
        <v>61.995800000000003</v>
      </c>
      <c r="B238">
        <f t="shared" si="10"/>
        <v>28.004199999999997</v>
      </c>
      <c r="C238">
        <v>10.929611</v>
      </c>
      <c r="D238">
        <v>-105.764278</v>
      </c>
      <c r="E238">
        <v>71.799964000000003</v>
      </c>
    </row>
    <row r="239" spans="1:5" x14ac:dyDescent="0.2">
      <c r="A239">
        <v>64.035899999999998</v>
      </c>
      <c r="B239">
        <f t="shared" si="10"/>
        <v>25.964100000000002</v>
      </c>
      <c r="C239">
        <v>11.801112</v>
      </c>
      <c r="D239">
        <v>-105.66159</v>
      </c>
      <c r="E239">
        <v>108.03117</v>
      </c>
    </row>
    <row r="240" spans="1:5" x14ac:dyDescent="0.2">
      <c r="A240">
        <v>72.412400000000005</v>
      </c>
      <c r="B240">
        <f t="shared" si="10"/>
        <v>17.587599999999995</v>
      </c>
      <c r="C240">
        <v>-20.399206</v>
      </c>
      <c r="D240">
        <v>165.994822</v>
      </c>
      <c r="E240">
        <v>152.01127399999999</v>
      </c>
    </row>
    <row r="241" spans="1:5" x14ac:dyDescent="0.2">
      <c r="A241">
        <v>73.033900000000003</v>
      </c>
      <c r="B241">
        <f t="shared" si="10"/>
        <v>16.966099999999997</v>
      </c>
      <c r="C241">
        <v>-18.249956999999998</v>
      </c>
      <c r="D241">
        <v>-123.741567</v>
      </c>
      <c r="E241">
        <v>24.485775</v>
      </c>
    </row>
    <row r="242" spans="1:5" x14ac:dyDescent="0.2">
      <c r="A242">
        <v>74.013300000000001</v>
      </c>
      <c r="B242">
        <f t="shared" si="10"/>
        <v>15.986699999999999</v>
      </c>
      <c r="C242">
        <v>25.811952000000002</v>
      </c>
      <c r="D242">
        <v>-159.06713199999999</v>
      </c>
      <c r="E242">
        <f>105.010768</f>
        <v>105.010768</v>
      </c>
    </row>
    <row r="243" spans="1:5" x14ac:dyDescent="0.2">
      <c r="A243">
        <v>78.530500000000004</v>
      </c>
      <c r="B243">
        <f t="shared" si="10"/>
        <v>11.469499999999996</v>
      </c>
      <c r="C243">
        <v>22.530795000000001</v>
      </c>
      <c r="D243">
        <v>-66.530146000000002</v>
      </c>
      <c r="E243">
        <v>151.12806</v>
      </c>
    </row>
    <row r="244" spans="1:5" x14ac:dyDescent="0.2">
      <c r="A244">
        <v>79.149900000000002</v>
      </c>
      <c r="B244">
        <f t="shared" si="10"/>
        <v>10.850099999999998</v>
      </c>
      <c r="C244">
        <v>-15.582941999999999</v>
      </c>
      <c r="D244">
        <v>-60.042045999999999</v>
      </c>
      <c r="E244">
        <v>72.963510999999997</v>
      </c>
    </row>
    <row r="245" spans="1:5" x14ac:dyDescent="0.2">
      <c r="A245">
        <v>79.466099999999997</v>
      </c>
      <c r="B245">
        <f t="shared" si="10"/>
        <v>10.533900000000003</v>
      </c>
      <c r="C245">
        <v>15.324852999999999</v>
      </c>
      <c r="D245">
        <v>-103.586592</v>
      </c>
      <c r="E245">
        <v>99.276903000000004</v>
      </c>
    </row>
    <row r="246" spans="1:5" x14ac:dyDescent="0.2">
      <c r="A246">
        <v>79.680099999999996</v>
      </c>
      <c r="B246">
        <f t="shared" si="10"/>
        <v>10.319900000000004</v>
      </c>
      <c r="C246">
        <v>22.473977999999999</v>
      </c>
      <c r="D246">
        <v>-67.148109000000005</v>
      </c>
      <c r="E246">
        <v>147.73687699999999</v>
      </c>
    </row>
    <row r="247" spans="1:5" x14ac:dyDescent="0.2">
      <c r="A247">
        <v>82.381600000000006</v>
      </c>
      <c r="B247">
        <f t="shared" si="10"/>
        <v>7.6183999999999941</v>
      </c>
      <c r="C247">
        <v>13.331277</v>
      </c>
      <c r="D247">
        <v>-125.79501999999999</v>
      </c>
      <c r="E247">
        <v>31.203454000000001</v>
      </c>
    </row>
    <row r="248" spans="1:5" x14ac:dyDescent="0.2">
      <c r="A248">
        <v>82.989800000000002</v>
      </c>
      <c r="B248">
        <f t="shared" si="10"/>
        <v>7.0101999999999975</v>
      </c>
      <c r="C248">
        <v>-17.30443</v>
      </c>
      <c r="D248">
        <v>-123.606633</v>
      </c>
      <c r="E248">
        <v>21.189983999999999</v>
      </c>
    </row>
    <row r="249" spans="1:5" x14ac:dyDescent="0.2">
      <c r="A249">
        <v>83.991</v>
      </c>
      <c r="B249">
        <f t="shared" si="10"/>
        <v>6.0090000000000003</v>
      </c>
      <c r="C249">
        <v>-35.875903000000001</v>
      </c>
      <c r="D249">
        <v>158.315766</v>
      </c>
      <c r="E249">
        <v>20.269693</v>
      </c>
    </row>
    <row r="250" spans="1:5" x14ac:dyDescent="0.2">
      <c r="A250">
        <v>85.418000000000006</v>
      </c>
      <c r="B250">
        <f t="shared" si="10"/>
        <v>4.5819999999999936</v>
      </c>
      <c r="C250">
        <v>-17.297346000000001</v>
      </c>
      <c r="D250">
        <v>-123.414378</v>
      </c>
      <c r="E250">
        <v>18.041615</v>
      </c>
    </row>
    <row r="251" spans="1:5" x14ac:dyDescent="0.2">
      <c r="A251">
        <v>89.070800000000006</v>
      </c>
      <c r="B251">
        <f t="shared" si="10"/>
        <v>0.92919999999999447</v>
      </c>
      <c r="C251">
        <v>13.138659000000001</v>
      </c>
      <c r="D251">
        <v>-125.62094500000001</v>
      </c>
      <c r="E251">
        <v>43.710054</v>
      </c>
    </row>
    <row r="252" spans="1:5" x14ac:dyDescent="0.2">
      <c r="A252">
        <v>89.127499999999998</v>
      </c>
      <c r="B252">
        <f t="shared" si="10"/>
        <v>0.87250000000000227</v>
      </c>
      <c r="C252">
        <v>-28.263749000000001</v>
      </c>
      <c r="D252">
        <v>-124.772336</v>
      </c>
      <c r="E252">
        <v>87.955535999999995</v>
      </c>
    </row>
    <row r="253" spans="1:5" x14ac:dyDescent="0.2">
      <c r="A253">
        <v>89.978499999999997</v>
      </c>
      <c r="B253">
        <f t="shared" si="10"/>
        <v>2.1500000000003183E-2</v>
      </c>
      <c r="C253">
        <v>-2.56141</v>
      </c>
      <c r="D253">
        <v>91.253063999999995</v>
      </c>
      <c r="E253">
        <v>45.345514999999999</v>
      </c>
    </row>
    <row r="254" spans="1:5" x14ac:dyDescent="0.2">
      <c r="A254">
        <v>93.1798</v>
      </c>
      <c r="B254">
        <f t="shared" ref="B254:B277" si="11">270+(180-A254)</f>
        <v>356.8202</v>
      </c>
      <c r="C254">
        <v>-24.905662</v>
      </c>
      <c r="D254">
        <v>-161.905092</v>
      </c>
      <c r="E254">
        <v>27.438526</v>
      </c>
    </row>
    <row r="255" spans="1:5" x14ac:dyDescent="0.2">
      <c r="A255">
        <v>94.194199999999995</v>
      </c>
      <c r="B255">
        <f t="shared" si="11"/>
        <v>355.80579999999998</v>
      </c>
      <c r="C255">
        <v>-19.681660000000001</v>
      </c>
      <c r="D255">
        <v>167.118392</v>
      </c>
      <c r="E255">
        <v>130.71972500000001</v>
      </c>
    </row>
    <row r="256" spans="1:5" x14ac:dyDescent="0.2">
      <c r="A256">
        <v>98.247399999999999</v>
      </c>
      <c r="B256">
        <f t="shared" si="11"/>
        <v>351.75260000000003</v>
      </c>
      <c r="C256">
        <v>16.615590000000001</v>
      </c>
      <c r="D256">
        <v>-104.466543</v>
      </c>
      <c r="E256">
        <v>125.562551</v>
      </c>
    </row>
    <row r="257" spans="1:5" x14ac:dyDescent="0.2">
      <c r="A257">
        <v>104.9335</v>
      </c>
      <c r="B257">
        <f t="shared" si="11"/>
        <v>345.06650000000002</v>
      </c>
      <c r="C257">
        <v>-7.5707300000000002</v>
      </c>
      <c r="D257">
        <v>117.16653700000001</v>
      </c>
      <c r="E257">
        <v>49.133391000000003</v>
      </c>
    </row>
    <row r="258" spans="1:5" x14ac:dyDescent="0.2">
      <c r="A258">
        <v>105.11239999999999</v>
      </c>
      <c r="B258">
        <f t="shared" si="11"/>
        <v>344.88760000000002</v>
      </c>
      <c r="C258">
        <v>-30.394244</v>
      </c>
      <c r="D258">
        <v>92.640356999999995</v>
      </c>
      <c r="E258">
        <v>59.596539999999997</v>
      </c>
    </row>
    <row r="259" spans="1:5" x14ac:dyDescent="0.2">
      <c r="A259">
        <v>111.1104</v>
      </c>
      <c r="B259">
        <f t="shared" si="11"/>
        <v>338.88959999999997</v>
      </c>
      <c r="C259">
        <v>-25.760383000000001</v>
      </c>
      <c r="D259">
        <v>-161.36515399999999</v>
      </c>
      <c r="E259">
        <f>35.209151+45.500666</f>
        <v>80.709817000000001</v>
      </c>
    </row>
    <row r="260" spans="1:5" x14ac:dyDescent="0.2">
      <c r="A260">
        <v>113.02549999999999</v>
      </c>
      <c r="B260">
        <f t="shared" si="11"/>
        <v>336.97450000000003</v>
      </c>
      <c r="C260">
        <v>-18.137478000000002</v>
      </c>
      <c r="D260">
        <v>-123.523095</v>
      </c>
      <c r="E260">
        <v>17.735593000000001</v>
      </c>
    </row>
    <row r="261" spans="1:5" x14ac:dyDescent="0.2">
      <c r="A261">
        <v>113.39449999999999</v>
      </c>
      <c r="B261">
        <f t="shared" si="11"/>
        <v>336.60550000000001</v>
      </c>
      <c r="C261">
        <v>-25.716082</v>
      </c>
      <c r="D261">
        <v>-160.984388</v>
      </c>
      <c r="E261">
        <f>35.314822+34.751254</f>
        <v>70.06607600000001</v>
      </c>
    </row>
    <row r="262" spans="1:5" x14ac:dyDescent="0.2">
      <c r="A262">
        <v>115.7428</v>
      </c>
      <c r="B262">
        <f t="shared" si="11"/>
        <v>334.25720000000001</v>
      </c>
      <c r="C262">
        <v>27.829152000000001</v>
      </c>
      <c r="D262">
        <v>-125.64495599999999</v>
      </c>
      <c r="E262">
        <f>90.609735</f>
        <v>90.609735000000001</v>
      </c>
    </row>
    <row r="263" spans="1:5" x14ac:dyDescent="0.2">
      <c r="A263">
        <v>117.4397</v>
      </c>
      <c r="B263">
        <f t="shared" si="11"/>
        <v>332.56029999999998</v>
      </c>
      <c r="C263">
        <v>27.502101</v>
      </c>
      <c r="D263">
        <v>-125.89979</v>
      </c>
      <c r="E263">
        <f>96.668361</f>
        <v>96.668361000000004</v>
      </c>
    </row>
    <row r="264" spans="1:5" x14ac:dyDescent="0.2">
      <c r="A264">
        <v>119.209</v>
      </c>
      <c r="B264">
        <f t="shared" si="11"/>
        <v>330.791</v>
      </c>
      <c r="C264">
        <v>59.277951000000002</v>
      </c>
      <c r="D264">
        <v>-117.654526</v>
      </c>
      <c r="E264">
        <v>196.144723</v>
      </c>
    </row>
    <row r="265" spans="1:5" x14ac:dyDescent="0.2">
      <c r="A265">
        <v>119.7133</v>
      </c>
      <c r="B265">
        <f t="shared" si="11"/>
        <v>330.2867</v>
      </c>
      <c r="C265">
        <v>58.677129000000001</v>
      </c>
      <c r="D265">
        <v>-120.151348</v>
      </c>
      <c r="E265">
        <f>216.077637</f>
        <v>216.07763700000001</v>
      </c>
    </row>
    <row r="266" spans="1:5" x14ac:dyDescent="0.2">
      <c r="A266">
        <v>122.31959999999999</v>
      </c>
      <c r="B266">
        <f t="shared" si="11"/>
        <v>327.68040000000002</v>
      </c>
      <c r="C266">
        <v>-18.965499999999999</v>
      </c>
      <c r="D266">
        <v>-123.226595</v>
      </c>
      <c r="E266">
        <v>24.502015</v>
      </c>
    </row>
    <row r="267" spans="1:5" x14ac:dyDescent="0.2">
      <c r="A267">
        <v>127.1279</v>
      </c>
      <c r="B267">
        <f t="shared" si="11"/>
        <v>322.87209999999999</v>
      </c>
      <c r="C267">
        <v>-25.085129999999999</v>
      </c>
      <c r="D267">
        <v>-162.22954200000001</v>
      </c>
      <c r="E267">
        <v>34.360892999999997</v>
      </c>
    </row>
    <row r="268" spans="1:5" x14ac:dyDescent="0.2">
      <c r="A268">
        <v>127.875</v>
      </c>
      <c r="B268">
        <f t="shared" si="11"/>
        <v>322.125</v>
      </c>
      <c r="C268">
        <v>-7.7121089999999999</v>
      </c>
      <c r="D268">
        <v>116.105422</v>
      </c>
      <c r="E268">
        <v>67.477429000000001</v>
      </c>
    </row>
    <row r="269" spans="1:5" x14ac:dyDescent="0.2">
      <c r="A269">
        <v>128.71809999999999</v>
      </c>
      <c r="B269">
        <f t="shared" si="11"/>
        <v>321.28190000000001</v>
      </c>
      <c r="C269">
        <v>-31.725812999999999</v>
      </c>
      <c r="D269">
        <v>-33.176831999999997</v>
      </c>
      <c r="E269">
        <v>267.62409200000002</v>
      </c>
    </row>
    <row r="270" spans="1:5" x14ac:dyDescent="0.2">
      <c r="A270">
        <v>129.38239999999999</v>
      </c>
      <c r="B270">
        <f t="shared" si="11"/>
        <v>320.61760000000004</v>
      </c>
      <c r="C270">
        <v>-36.097257999999997</v>
      </c>
      <c r="D270">
        <v>159.67237299999999</v>
      </c>
      <c r="E270">
        <v>47.111910999999999</v>
      </c>
    </row>
    <row r="271" spans="1:5" x14ac:dyDescent="0.2">
      <c r="A271">
        <v>130.32300000000001</v>
      </c>
      <c r="B271">
        <f t="shared" si="11"/>
        <v>319.67700000000002</v>
      </c>
      <c r="C271">
        <v>-50.584561000000001</v>
      </c>
      <c r="D271">
        <v>-28.605464999999999</v>
      </c>
      <c r="E271">
        <v>96.938192999999998</v>
      </c>
    </row>
    <row r="272" spans="1:5" x14ac:dyDescent="0.2">
      <c r="A272">
        <v>132.1446</v>
      </c>
      <c r="B272">
        <f t="shared" si="11"/>
        <v>317.85540000000003</v>
      </c>
      <c r="C272">
        <v>42.959719999999997</v>
      </c>
      <c r="D272">
        <v>-57.277490999999998</v>
      </c>
      <c r="E272">
        <v>176.497197</v>
      </c>
    </row>
    <row r="273" spans="1:5" x14ac:dyDescent="0.2">
      <c r="A273">
        <v>132.92679999999999</v>
      </c>
      <c r="B273">
        <f t="shared" si="11"/>
        <v>317.07320000000004</v>
      </c>
      <c r="C273">
        <v>-50.930531000000002</v>
      </c>
      <c r="D273">
        <v>-29.258279000000002</v>
      </c>
      <c r="E273">
        <v>128.457549</v>
      </c>
    </row>
    <row r="274" spans="1:5" x14ac:dyDescent="0.2">
      <c r="A274">
        <v>133.87430000000001</v>
      </c>
      <c r="B274">
        <f t="shared" si="11"/>
        <v>316.12569999999999</v>
      </c>
      <c r="C274">
        <v>42.339564000000003</v>
      </c>
      <c r="D274">
        <v>-57.664498999999999</v>
      </c>
      <c r="E274">
        <v>250.590778</v>
      </c>
    </row>
    <row r="275" spans="1:5" x14ac:dyDescent="0.2">
      <c r="A275">
        <v>134.29849999999999</v>
      </c>
      <c r="B275">
        <f t="shared" si="11"/>
        <v>315.70150000000001</v>
      </c>
      <c r="C275">
        <v>-51.366683999999999</v>
      </c>
      <c r="D275">
        <v>-30.204989999999999</v>
      </c>
      <c r="E275">
        <v>97.150998999999999</v>
      </c>
    </row>
    <row r="276" spans="1:5" x14ac:dyDescent="0.2">
      <c r="A276">
        <v>138.40039999999999</v>
      </c>
      <c r="B276">
        <f t="shared" si="11"/>
        <v>311.59960000000001</v>
      </c>
      <c r="C276">
        <v>-51.036994999999997</v>
      </c>
      <c r="D276">
        <v>-31.391715999999999</v>
      </c>
      <c r="E276">
        <v>66.975654000000006</v>
      </c>
    </row>
    <row r="277" spans="1:5" x14ac:dyDescent="0.2">
      <c r="A277">
        <v>140.5275</v>
      </c>
      <c r="B277">
        <f t="shared" si="11"/>
        <v>309.47249999999997</v>
      </c>
      <c r="C277">
        <v>13.081607</v>
      </c>
      <c r="D277">
        <v>49.348599999999998</v>
      </c>
      <c r="E277">
        <v>36.479683000000001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0"/>
  <sheetViews>
    <sheetView workbookViewId="0">
      <selection activeCell="C58" sqref="C58"/>
    </sheetView>
  </sheetViews>
  <sheetFormatPr baseColWidth="10" defaultColWidth="8.83203125" defaultRowHeight="15" x14ac:dyDescent="0.2"/>
  <cols>
    <col min="1" max="1" width="10.6640625" bestFit="1" customWidth="1"/>
    <col min="2" max="2" width="11.6640625" bestFit="1" customWidth="1"/>
    <col min="3" max="3" width="11.5" style="1" bestFit="1" customWidth="1"/>
    <col min="4" max="4" width="11" style="1" bestFit="1" customWidth="1"/>
    <col min="5" max="5" width="16.33203125" bestFit="1" customWidth="1"/>
    <col min="6" max="6" width="16" bestFit="1" customWidth="1"/>
  </cols>
  <sheetData>
    <row r="1" spans="1:6" x14ac:dyDescent="0.2">
      <c r="A1" s="12" t="s">
        <v>0</v>
      </c>
      <c r="B1" s="12" t="s">
        <v>1</v>
      </c>
      <c r="C1" s="13" t="s">
        <v>13</v>
      </c>
      <c r="D1" s="13" t="s">
        <v>22</v>
      </c>
      <c r="E1" s="12" t="s">
        <v>23</v>
      </c>
      <c r="F1" t="s">
        <v>10</v>
      </c>
    </row>
    <row r="2" spans="1:6" x14ac:dyDescent="0.2">
      <c r="A2">
        <v>-79.988808000000006</v>
      </c>
      <c r="B2">
        <v>4.3078519999999996</v>
      </c>
      <c r="C2" s="1">
        <v>200.5</v>
      </c>
      <c r="D2" s="1">
        <v>73.3</v>
      </c>
      <c r="E2" s="1">
        <v>13289.309593</v>
      </c>
      <c r="F2" t="s">
        <v>6</v>
      </c>
    </row>
    <row r="3" spans="1:6" x14ac:dyDescent="0.2">
      <c r="A3">
        <v>-75.398319999999998</v>
      </c>
      <c r="B3">
        <v>116.79648</v>
      </c>
      <c r="C3" s="1">
        <v>140.9</v>
      </c>
      <c r="D3" s="1">
        <v>95.9</v>
      </c>
      <c r="E3" s="1">
        <v>6818.4500170000001</v>
      </c>
      <c r="F3" t="s">
        <v>3</v>
      </c>
    </row>
    <row r="4" spans="1:6" x14ac:dyDescent="0.2">
      <c r="A4">
        <v>-65.453429999999997</v>
      </c>
      <c r="B4">
        <v>-43.153120999999999</v>
      </c>
      <c r="C4" s="1">
        <v>29.1</v>
      </c>
      <c r="D4" s="1">
        <v>14.1</v>
      </c>
      <c r="E4" s="1">
        <v>319.588593</v>
      </c>
      <c r="F4" t="s">
        <v>4</v>
      </c>
    </row>
    <row r="5" spans="1:6" x14ac:dyDescent="0.2">
      <c r="A5">
        <v>-64.703710000000001</v>
      </c>
      <c r="B5">
        <v>-156.40659400000001</v>
      </c>
      <c r="C5" s="1">
        <v>141.80000000000001</v>
      </c>
      <c r="D5" s="1">
        <v>110.9</v>
      </c>
      <c r="E5" s="1">
        <v>14399.442861</v>
      </c>
      <c r="F5" t="s">
        <v>6</v>
      </c>
    </row>
    <row r="6" spans="1:6" x14ac:dyDescent="0.2">
      <c r="A6">
        <v>-62.314895</v>
      </c>
      <c r="B6">
        <v>55.898515000000003</v>
      </c>
      <c r="C6" s="1">
        <v>125.3</v>
      </c>
      <c r="D6" s="1">
        <v>42.1</v>
      </c>
      <c r="E6" s="1">
        <v>2959.0602979999999</v>
      </c>
      <c r="F6" t="s">
        <v>3</v>
      </c>
    </row>
    <row r="7" spans="1:6" x14ac:dyDescent="0.2">
      <c r="A7">
        <v>-52.686991999999996</v>
      </c>
      <c r="B7">
        <v>87.765719000000004</v>
      </c>
      <c r="C7" s="1">
        <v>184.9</v>
      </c>
      <c r="D7" s="1">
        <v>90.2</v>
      </c>
      <c r="E7" s="1">
        <v>13603.387422</v>
      </c>
      <c r="F7" t="s">
        <v>3</v>
      </c>
    </row>
    <row r="8" spans="1:6" x14ac:dyDescent="0.2">
      <c r="A8">
        <v>-51.604638999999999</v>
      </c>
      <c r="B8">
        <v>-121.354816</v>
      </c>
      <c r="C8" s="1">
        <v>282.89999999999998</v>
      </c>
      <c r="D8" s="1">
        <v>116.8</v>
      </c>
      <c r="E8" s="1">
        <v>14305.180952000001</v>
      </c>
      <c r="F8" t="s">
        <v>8</v>
      </c>
    </row>
    <row r="9" spans="1:6" x14ac:dyDescent="0.2">
      <c r="A9">
        <v>-50.816977000000001</v>
      </c>
      <c r="B9">
        <v>-31.837472000000002</v>
      </c>
      <c r="C9" s="1">
        <v>283.89999999999998</v>
      </c>
      <c r="D9" s="1">
        <v>208.7</v>
      </c>
      <c r="E9">
        <v>59971.579117000001</v>
      </c>
      <c r="F9" t="s">
        <v>2</v>
      </c>
    </row>
    <row r="10" spans="1:6" x14ac:dyDescent="0.2">
      <c r="A10">
        <v>-49.006959000000002</v>
      </c>
      <c r="B10">
        <v>12.324659</v>
      </c>
      <c r="C10" s="1">
        <v>195.5</v>
      </c>
      <c r="D10" s="1">
        <v>98.5</v>
      </c>
      <c r="E10" s="1">
        <v>14305.180952000001</v>
      </c>
      <c r="F10" t="s">
        <v>2</v>
      </c>
    </row>
    <row r="11" spans="1:6" x14ac:dyDescent="0.2">
      <c r="A11">
        <v>-48.557954000000002</v>
      </c>
      <c r="B11">
        <v>24.085488000000002</v>
      </c>
      <c r="C11" s="1">
        <v>471</v>
      </c>
      <c r="D11" s="1">
        <v>308</v>
      </c>
      <c r="E11" s="1">
        <v>112649.712088</v>
      </c>
      <c r="F11" t="s">
        <v>7</v>
      </c>
    </row>
    <row r="12" spans="1:6" x14ac:dyDescent="0.2">
      <c r="A12">
        <v>-45.018481000000001</v>
      </c>
      <c r="B12">
        <v>50.473137999999999</v>
      </c>
      <c r="C12" s="1">
        <v>146.5</v>
      </c>
      <c r="D12" s="1">
        <v>53.2</v>
      </c>
      <c r="E12" s="1">
        <v>6293.8528930000002</v>
      </c>
      <c r="F12" t="s">
        <v>2</v>
      </c>
    </row>
    <row r="13" spans="1:6" x14ac:dyDescent="0.2">
      <c r="A13">
        <v>-44.524641000000003</v>
      </c>
      <c r="B13">
        <v>-26.818339000000002</v>
      </c>
      <c r="C13" s="1">
        <v>197.1</v>
      </c>
      <c r="D13" s="1">
        <v>149.80000000000001</v>
      </c>
      <c r="E13">
        <v>26468.631230999999</v>
      </c>
      <c r="F13" t="s">
        <v>2</v>
      </c>
    </row>
    <row r="14" spans="1:6" x14ac:dyDescent="0.2">
      <c r="A14">
        <v>-43.476616</v>
      </c>
      <c r="B14">
        <v>113.737084</v>
      </c>
      <c r="C14" s="1">
        <v>179</v>
      </c>
      <c r="D14" s="1">
        <v>110.9</v>
      </c>
      <c r="E14" s="1">
        <v>14485.049761</v>
      </c>
      <c r="F14" t="s">
        <v>2</v>
      </c>
    </row>
    <row r="15" spans="1:6" x14ac:dyDescent="0.2">
      <c r="A15">
        <v>-42.516930000000002</v>
      </c>
      <c r="B15">
        <v>-130.87617399999999</v>
      </c>
      <c r="C15" s="1">
        <v>789.9</v>
      </c>
      <c r="D15" s="1">
        <v>163.19999999999999</v>
      </c>
      <c r="E15" s="1">
        <v>103975.97765099999</v>
      </c>
      <c r="F15" t="s">
        <v>2</v>
      </c>
    </row>
    <row r="16" spans="1:6" x14ac:dyDescent="0.2">
      <c r="A16">
        <v>-41.539234</v>
      </c>
      <c r="B16">
        <v>102.823443</v>
      </c>
      <c r="C16" s="1">
        <v>272</v>
      </c>
      <c r="D16" s="1">
        <v>264.7</v>
      </c>
      <c r="E16" s="1">
        <v>38437.261853999997</v>
      </c>
      <c r="F16" t="s">
        <v>5</v>
      </c>
    </row>
    <row r="17" spans="1:6" x14ac:dyDescent="0.2">
      <c r="A17">
        <v>-37.855437000000002</v>
      </c>
      <c r="B17">
        <v>158.83504400000001</v>
      </c>
      <c r="C17" s="1">
        <v>308.2</v>
      </c>
      <c r="D17" s="1">
        <v>69.8</v>
      </c>
      <c r="E17" s="1">
        <v>16184.254408999999</v>
      </c>
      <c r="F17" t="s">
        <v>3</v>
      </c>
    </row>
    <row r="18" spans="1:6" x14ac:dyDescent="0.2">
      <c r="A18">
        <v>-37.420392</v>
      </c>
      <c r="B18">
        <v>-149.01902899999999</v>
      </c>
      <c r="C18" s="1">
        <v>154.30000000000001</v>
      </c>
      <c r="D18" s="1">
        <v>133.69999999999999</v>
      </c>
      <c r="E18" s="1">
        <v>17112.629431000001</v>
      </c>
      <c r="F18" t="s">
        <v>8</v>
      </c>
    </row>
    <row r="19" spans="1:6" x14ac:dyDescent="0.2">
      <c r="A19">
        <v>-36.704954999999998</v>
      </c>
      <c r="B19">
        <v>60.928870000000003</v>
      </c>
      <c r="C19" s="1">
        <v>69.3</v>
      </c>
      <c r="D19" s="1">
        <v>45.6</v>
      </c>
      <c r="E19" s="1">
        <v>2524.4869279999998</v>
      </c>
      <c r="F19" t="s">
        <v>8</v>
      </c>
    </row>
    <row r="20" spans="1:6" x14ac:dyDescent="0.2">
      <c r="A20">
        <v>-36.144925000000001</v>
      </c>
      <c r="B20">
        <v>-25.665900000000001</v>
      </c>
      <c r="C20" s="1">
        <v>125.6</v>
      </c>
      <c r="D20" s="1">
        <v>62.9</v>
      </c>
      <c r="E20" s="1">
        <v>5667.3724460000003</v>
      </c>
      <c r="F20" t="s">
        <v>8</v>
      </c>
    </row>
    <row r="21" spans="1:6" x14ac:dyDescent="0.2">
      <c r="A21">
        <v>-35.183734999999999</v>
      </c>
      <c r="B21">
        <v>27.289652</v>
      </c>
      <c r="C21" s="1">
        <v>298.39999999999998</v>
      </c>
      <c r="D21" s="1">
        <v>120.7</v>
      </c>
      <c r="E21" s="1">
        <v>25102.069482999999</v>
      </c>
      <c r="F21" t="s">
        <v>2</v>
      </c>
    </row>
    <row r="22" spans="1:6" x14ac:dyDescent="0.2">
      <c r="A22">
        <v>-27.796035</v>
      </c>
      <c r="B22">
        <v>123.46300599999999</v>
      </c>
      <c r="C22" s="1">
        <v>124.2</v>
      </c>
      <c r="D22" s="1">
        <v>66.2</v>
      </c>
      <c r="E22" s="1">
        <v>5667.5740589999996</v>
      </c>
      <c r="F22" t="s">
        <v>2</v>
      </c>
    </row>
    <row r="23" spans="1:6" x14ac:dyDescent="0.2">
      <c r="A23">
        <v>-26.780878000000001</v>
      </c>
      <c r="B23">
        <v>159.91863499999999</v>
      </c>
      <c r="C23" s="1">
        <v>376.1</v>
      </c>
      <c r="D23" s="1">
        <v>189</v>
      </c>
      <c r="E23" s="1">
        <v>57371.574630000003</v>
      </c>
      <c r="F23" t="s">
        <v>2</v>
      </c>
    </row>
    <row r="24" spans="1:6" x14ac:dyDescent="0.2">
      <c r="A24">
        <v>-26.331956000000002</v>
      </c>
      <c r="B24">
        <v>16.398122999999998</v>
      </c>
      <c r="C24" s="1">
        <v>119.7</v>
      </c>
      <c r="D24" s="1">
        <v>63.2</v>
      </c>
      <c r="E24" s="1">
        <v>6097.7852659999999</v>
      </c>
      <c r="F24" t="s">
        <v>2</v>
      </c>
    </row>
    <row r="25" spans="1:6" x14ac:dyDescent="0.2">
      <c r="A25">
        <v>-26.131315000000001</v>
      </c>
      <c r="B25">
        <v>-42.903691000000002</v>
      </c>
      <c r="C25" s="1">
        <v>149.1</v>
      </c>
      <c r="D25" s="1">
        <v>103.9</v>
      </c>
      <c r="E25">
        <v>13689.403499</v>
      </c>
      <c r="F25" t="s">
        <v>2</v>
      </c>
    </row>
    <row r="26" spans="1:6" x14ac:dyDescent="0.2">
      <c r="A26">
        <v>-23.937408000000001</v>
      </c>
      <c r="B26">
        <v>-171.89685299999999</v>
      </c>
      <c r="C26" s="1">
        <v>138.30000000000001</v>
      </c>
      <c r="D26" s="1">
        <v>101.9</v>
      </c>
      <c r="E26" s="1">
        <v>10045.584257</v>
      </c>
      <c r="F26" t="s">
        <v>2</v>
      </c>
    </row>
    <row r="27" spans="1:6" x14ac:dyDescent="0.2">
      <c r="A27">
        <v>-23.489296</v>
      </c>
      <c r="B27">
        <v>64.851355999999996</v>
      </c>
      <c r="C27" s="1">
        <v>79.8</v>
      </c>
      <c r="D27" s="1">
        <v>53.4</v>
      </c>
      <c r="E27" s="1">
        <v>4426.4459639999995</v>
      </c>
      <c r="F27" t="s">
        <v>6</v>
      </c>
    </row>
    <row r="28" spans="1:6" x14ac:dyDescent="0.2">
      <c r="A28">
        <v>-22.176154</v>
      </c>
      <c r="B28">
        <v>102.36949799999999</v>
      </c>
      <c r="C28" s="1">
        <v>275.7</v>
      </c>
      <c r="D28" s="1">
        <v>257.2</v>
      </c>
      <c r="E28" s="1">
        <v>38911.998186999997</v>
      </c>
      <c r="F28" t="s">
        <v>6</v>
      </c>
    </row>
    <row r="29" spans="1:6" x14ac:dyDescent="0.2">
      <c r="A29">
        <v>-20.864277999999999</v>
      </c>
      <c r="B29">
        <v>166.49548300000001</v>
      </c>
      <c r="C29" s="1">
        <v>290.10000000000002</v>
      </c>
      <c r="D29" s="1">
        <v>164.7</v>
      </c>
      <c r="E29" s="1">
        <v>35128.537222899999</v>
      </c>
      <c r="F29" t="s">
        <v>5</v>
      </c>
    </row>
    <row r="30" spans="1:6" x14ac:dyDescent="0.2">
      <c r="A30">
        <v>-20.859677999999999</v>
      </c>
      <c r="B30">
        <v>-108.613541</v>
      </c>
      <c r="C30" s="1">
        <v>232.8</v>
      </c>
      <c r="D30" s="1">
        <v>125.7</v>
      </c>
      <c r="E30">
        <v>24910.304077000001</v>
      </c>
      <c r="F30" t="s">
        <v>2</v>
      </c>
    </row>
    <row r="31" spans="1:6" x14ac:dyDescent="0.2">
      <c r="A31">
        <v>-19.607382999999999</v>
      </c>
      <c r="B31">
        <v>-148.566078</v>
      </c>
      <c r="C31" s="1">
        <v>89.9</v>
      </c>
      <c r="D31" s="1">
        <v>65.8</v>
      </c>
      <c r="E31" s="1">
        <v>5060.0739640000002</v>
      </c>
      <c r="F31" t="s">
        <v>8</v>
      </c>
    </row>
    <row r="32" spans="1:6" x14ac:dyDescent="0.2">
      <c r="A32">
        <v>-19.581181000000001</v>
      </c>
      <c r="B32">
        <v>109.588183</v>
      </c>
      <c r="C32" s="1">
        <v>67.3</v>
      </c>
      <c r="D32" s="1">
        <v>48.9</v>
      </c>
      <c r="E32" s="1">
        <v>2283.130686</v>
      </c>
      <c r="F32" t="s">
        <v>9</v>
      </c>
    </row>
    <row r="33" spans="1:6" x14ac:dyDescent="0.2">
      <c r="A33">
        <v>-17.231259999999999</v>
      </c>
      <c r="B33">
        <v>-61.142221999999997</v>
      </c>
      <c r="C33" s="1">
        <v>243</v>
      </c>
      <c r="D33" s="1">
        <v>171.8</v>
      </c>
      <c r="E33">
        <v>37357.476504999999</v>
      </c>
      <c r="F33" t="s">
        <v>5</v>
      </c>
    </row>
    <row r="34" spans="1:6" x14ac:dyDescent="0.2">
      <c r="A34">
        <v>-16.383109999999999</v>
      </c>
      <c r="B34">
        <v>-120.95975799999999</v>
      </c>
      <c r="C34" s="1">
        <v>296.3</v>
      </c>
      <c r="D34" s="1">
        <v>212</v>
      </c>
      <c r="E34">
        <v>44059.676419000003</v>
      </c>
      <c r="F34" t="s">
        <v>2</v>
      </c>
    </row>
    <row r="35" spans="1:6" x14ac:dyDescent="0.2">
      <c r="A35">
        <v>-16.154202999999999</v>
      </c>
      <c r="B35">
        <v>12.253881</v>
      </c>
      <c r="C35" s="1">
        <v>182.6</v>
      </c>
      <c r="D35" s="1">
        <v>168.7</v>
      </c>
      <c r="E35" s="1">
        <v>23877.079634000002</v>
      </c>
      <c r="F35" t="s">
        <v>6</v>
      </c>
    </row>
    <row r="36" spans="1:6" x14ac:dyDescent="0.2">
      <c r="A36">
        <v>-12.99288</v>
      </c>
      <c r="B36">
        <v>-124.194953</v>
      </c>
      <c r="C36" s="1">
        <v>56.7</v>
      </c>
      <c r="D36" s="1">
        <v>46.6</v>
      </c>
      <c r="E36">
        <v>2373.9966829999998</v>
      </c>
      <c r="F36" t="s">
        <v>4</v>
      </c>
    </row>
    <row r="37" spans="1:6" x14ac:dyDescent="0.2">
      <c r="A37">
        <v>-12.084341</v>
      </c>
      <c r="B37">
        <v>-56.109772</v>
      </c>
      <c r="C37" s="1">
        <v>104</v>
      </c>
      <c r="D37" s="1">
        <v>69.400000000000006</v>
      </c>
      <c r="E37">
        <v>8413.7790960000002</v>
      </c>
      <c r="F37" t="s">
        <v>3</v>
      </c>
    </row>
    <row r="38" spans="1:6" x14ac:dyDescent="0.2">
      <c r="A38">
        <v>-11.84864</v>
      </c>
      <c r="B38">
        <v>-71.442391000000001</v>
      </c>
      <c r="C38" s="1">
        <v>180.1</v>
      </c>
      <c r="D38" s="1">
        <v>159.69999999999999</v>
      </c>
      <c r="E38">
        <v>22121.460014</v>
      </c>
      <c r="F38" t="s">
        <v>2</v>
      </c>
    </row>
    <row r="39" spans="1:6" x14ac:dyDescent="0.2">
      <c r="A39">
        <v>-10.706522</v>
      </c>
      <c r="B39">
        <v>-134.09866199999999</v>
      </c>
      <c r="C39" s="1">
        <v>137.80000000000001</v>
      </c>
      <c r="D39" s="1">
        <v>112.3</v>
      </c>
      <c r="E39" s="1">
        <v>9767.9277320000001</v>
      </c>
      <c r="F39" t="s">
        <v>2</v>
      </c>
    </row>
    <row r="40" spans="1:6" x14ac:dyDescent="0.2">
      <c r="A40">
        <v>-10.02427</v>
      </c>
      <c r="B40">
        <v>-114.733864</v>
      </c>
      <c r="C40" s="1">
        <v>314.7</v>
      </c>
      <c r="D40" s="1">
        <v>77</v>
      </c>
      <c r="E40">
        <v>21998.531900000002</v>
      </c>
      <c r="F40" t="s">
        <v>2</v>
      </c>
    </row>
    <row r="41" spans="1:6" x14ac:dyDescent="0.2">
      <c r="A41">
        <v>-9.5432240000000004</v>
      </c>
      <c r="B41">
        <v>87.960593000000003</v>
      </c>
      <c r="C41" s="1">
        <v>173</v>
      </c>
      <c r="D41" s="1">
        <v>120</v>
      </c>
      <c r="E41" s="1">
        <v>22766.902612999998</v>
      </c>
      <c r="F41" t="s">
        <v>5</v>
      </c>
    </row>
    <row r="42" spans="1:6" x14ac:dyDescent="0.2">
      <c r="A42">
        <v>-7.7712180000000002</v>
      </c>
      <c r="B42">
        <v>114.34513</v>
      </c>
      <c r="C42" s="1">
        <v>191</v>
      </c>
      <c r="D42" s="1">
        <v>81.099999999999994</v>
      </c>
      <c r="E42" s="1">
        <v>14581.962407999999</v>
      </c>
      <c r="F42" t="s">
        <v>2</v>
      </c>
    </row>
    <row r="43" spans="1:6" x14ac:dyDescent="0.2">
      <c r="A43">
        <v>-2.8741249999999998</v>
      </c>
      <c r="B43">
        <v>90.887889000000001</v>
      </c>
      <c r="C43" s="1">
        <v>147.30000000000001</v>
      </c>
      <c r="D43" s="1">
        <v>87</v>
      </c>
      <c r="E43" s="1">
        <v>10197.923062</v>
      </c>
      <c r="F43" t="s">
        <v>2</v>
      </c>
    </row>
    <row r="44" spans="1:6" x14ac:dyDescent="0.2">
      <c r="A44">
        <v>-1.9281250000000001</v>
      </c>
      <c r="B44">
        <v>96.412850000000006</v>
      </c>
      <c r="C44" s="1">
        <v>194.3</v>
      </c>
      <c r="D44" s="1">
        <v>112.8</v>
      </c>
      <c r="E44" s="1">
        <v>1525.0428159999999</v>
      </c>
      <c r="F44" t="s">
        <v>2</v>
      </c>
    </row>
    <row r="45" spans="1:6" x14ac:dyDescent="0.2">
      <c r="A45">
        <v>-1.8405929999999999</v>
      </c>
      <c r="B45">
        <v>-63.874692000000003</v>
      </c>
      <c r="C45" s="1">
        <v>362.4</v>
      </c>
      <c r="D45" s="1">
        <v>163</v>
      </c>
      <c r="E45">
        <v>45590.606508999997</v>
      </c>
      <c r="F45" t="s">
        <v>3</v>
      </c>
    </row>
    <row r="46" spans="1:6" x14ac:dyDescent="0.2">
      <c r="A46">
        <v>2.0621659999999999</v>
      </c>
      <c r="B46">
        <v>18.316061999999999</v>
      </c>
      <c r="C46" s="1">
        <v>179.2</v>
      </c>
      <c r="D46" s="1">
        <v>94.2</v>
      </c>
      <c r="E46" s="1">
        <v>14227.095249</v>
      </c>
      <c r="F46" t="s">
        <v>3</v>
      </c>
    </row>
    <row r="47" spans="1:6" x14ac:dyDescent="0.2">
      <c r="A47">
        <v>4.1308499999999997</v>
      </c>
      <c r="B47">
        <v>144.26781500000001</v>
      </c>
      <c r="C47" s="1">
        <v>158.5</v>
      </c>
      <c r="D47" s="1">
        <v>119.8</v>
      </c>
      <c r="E47" s="1">
        <v>14377.472349</v>
      </c>
      <c r="F47" t="s">
        <v>2</v>
      </c>
    </row>
    <row r="48" spans="1:6" x14ac:dyDescent="0.2">
      <c r="A48">
        <v>7.198359</v>
      </c>
      <c r="B48">
        <v>75.420793000000003</v>
      </c>
      <c r="C48" s="1">
        <v>64.7</v>
      </c>
      <c r="D48" s="1">
        <v>28</v>
      </c>
      <c r="E48" s="1">
        <v>1997.3893270000001</v>
      </c>
      <c r="F48" t="s">
        <v>2</v>
      </c>
    </row>
    <row r="49" spans="1:6" x14ac:dyDescent="0.2">
      <c r="A49">
        <v>8.3473469999999992</v>
      </c>
      <c r="B49">
        <v>97.949961000000002</v>
      </c>
      <c r="C49" s="1">
        <v>142.80000000000001</v>
      </c>
      <c r="D49" s="1">
        <v>87.4</v>
      </c>
      <c r="E49" s="1">
        <v>9462.279509</v>
      </c>
      <c r="F49" t="s">
        <v>2</v>
      </c>
    </row>
    <row r="50" spans="1:6" x14ac:dyDescent="0.2">
      <c r="A50">
        <v>8.5114579999999993</v>
      </c>
      <c r="B50">
        <v>123.559601</v>
      </c>
      <c r="C50" s="1">
        <v>152.69999999999999</v>
      </c>
      <c r="D50" s="1">
        <v>79.400000000000006</v>
      </c>
      <c r="E50" s="1">
        <v>10186.092280999999</v>
      </c>
      <c r="F50" t="s">
        <v>3</v>
      </c>
    </row>
    <row r="51" spans="1:6" x14ac:dyDescent="0.2">
      <c r="A51">
        <v>9.1618010000000005</v>
      </c>
      <c r="B51">
        <v>80.929028000000002</v>
      </c>
      <c r="C51" s="1">
        <v>104.1</v>
      </c>
      <c r="D51" s="1">
        <v>50.9</v>
      </c>
      <c r="E51" s="1">
        <v>4009.2346090000001</v>
      </c>
      <c r="F51" t="s">
        <v>2</v>
      </c>
    </row>
    <row r="52" spans="1:6" x14ac:dyDescent="0.2">
      <c r="A52">
        <v>9.2986269999999998</v>
      </c>
      <c r="B52">
        <v>147.00101100000001</v>
      </c>
      <c r="C52" s="1">
        <v>72.5</v>
      </c>
      <c r="D52" s="1">
        <v>25.8</v>
      </c>
      <c r="E52" s="1">
        <v>1699.034011</v>
      </c>
      <c r="F52" t="s">
        <v>4</v>
      </c>
    </row>
    <row r="53" spans="1:6" x14ac:dyDescent="0.2">
      <c r="A53">
        <v>13.762827</v>
      </c>
      <c r="B53">
        <v>-85.196247</v>
      </c>
      <c r="C53" s="1">
        <v>260.89999999999998</v>
      </c>
      <c r="D53" s="1">
        <v>95</v>
      </c>
      <c r="E53">
        <v>20506.584868000002</v>
      </c>
      <c r="F53" t="s">
        <v>6</v>
      </c>
    </row>
    <row r="54" spans="1:6" x14ac:dyDescent="0.2">
      <c r="A54">
        <v>15.109669</v>
      </c>
      <c r="B54">
        <v>27.897335000000002</v>
      </c>
      <c r="C54" s="1">
        <v>125.9</v>
      </c>
      <c r="D54" s="1">
        <v>39.1</v>
      </c>
      <c r="E54" s="1">
        <v>4552.854088</v>
      </c>
      <c r="F54" t="s">
        <v>3</v>
      </c>
    </row>
    <row r="55" spans="1:6" x14ac:dyDescent="0.2">
      <c r="A55">
        <v>15.18817</v>
      </c>
      <c r="B55">
        <v>-104.484369</v>
      </c>
      <c r="C55" s="1">
        <v>255.7</v>
      </c>
      <c r="D55" s="1">
        <v>161.1</v>
      </c>
      <c r="E55">
        <v>33155.891035000001</v>
      </c>
      <c r="F55" t="s">
        <v>2</v>
      </c>
    </row>
    <row r="56" spans="1:6" x14ac:dyDescent="0.2">
      <c r="A56">
        <v>15.237776</v>
      </c>
      <c r="B56">
        <v>-127.918148</v>
      </c>
      <c r="C56" s="1">
        <v>292.8</v>
      </c>
      <c r="D56" s="1">
        <v>60.8</v>
      </c>
      <c r="E56" s="1">
        <v>21173.562451999998</v>
      </c>
      <c r="F56" t="s">
        <v>2</v>
      </c>
    </row>
    <row r="57" spans="1:6" x14ac:dyDescent="0.2">
      <c r="A57">
        <v>15.658664999999999</v>
      </c>
      <c r="B57">
        <v>-68.308535000000006</v>
      </c>
      <c r="C57" s="1">
        <v>310.2</v>
      </c>
      <c r="D57" s="1">
        <v>123.3</v>
      </c>
      <c r="E57">
        <v>40825.216637999998</v>
      </c>
      <c r="F57" t="s">
        <v>2</v>
      </c>
    </row>
    <row r="58" spans="1:6" x14ac:dyDescent="0.2">
      <c r="A58">
        <v>17.79421</v>
      </c>
      <c r="B58">
        <v>-44.849446999999998</v>
      </c>
      <c r="C58" s="1">
        <v>175.9</v>
      </c>
      <c r="D58" s="1">
        <v>56.9</v>
      </c>
      <c r="E58">
        <v>9263.4313849999999</v>
      </c>
      <c r="F58" t="s">
        <v>4</v>
      </c>
    </row>
    <row r="59" spans="1:6" x14ac:dyDescent="0.2">
      <c r="A59">
        <v>17.91592</v>
      </c>
      <c r="B59">
        <v>-55.443837000000002</v>
      </c>
      <c r="C59" s="1">
        <v>39.5</v>
      </c>
      <c r="D59" s="1">
        <v>19.8</v>
      </c>
      <c r="E59">
        <v>674.17730800000004</v>
      </c>
      <c r="F59" t="s">
        <v>4</v>
      </c>
    </row>
    <row r="60" spans="1:6" x14ac:dyDescent="0.2">
      <c r="A60">
        <v>18.616412</v>
      </c>
      <c r="B60">
        <v>-87.959799000000004</v>
      </c>
      <c r="C60" s="1">
        <v>59</v>
      </c>
      <c r="D60" s="1">
        <v>38.1</v>
      </c>
      <c r="E60">
        <v>2436.1879479999998</v>
      </c>
      <c r="F60" t="s">
        <v>5</v>
      </c>
    </row>
    <row r="61" spans="1:6" x14ac:dyDescent="0.2">
      <c r="A61">
        <v>37.699299000000003</v>
      </c>
      <c r="B61">
        <v>-10.212249999999999</v>
      </c>
      <c r="C61" s="1">
        <v>107.1</v>
      </c>
      <c r="D61" s="1">
        <v>102.3</v>
      </c>
      <c r="E61">
        <v>7611.0335770000002</v>
      </c>
      <c r="F61" t="s">
        <v>3</v>
      </c>
    </row>
    <row r="62" spans="1:6" x14ac:dyDescent="0.2">
      <c r="A62">
        <v>38.988776999999999</v>
      </c>
      <c r="B62">
        <v>-2.9555669999999998</v>
      </c>
      <c r="C62" s="1">
        <v>231.6</v>
      </c>
      <c r="D62" s="1">
        <v>153.80000000000001</v>
      </c>
      <c r="E62">
        <v>26635.637949</v>
      </c>
      <c r="F62" t="s">
        <v>2</v>
      </c>
    </row>
    <row r="63" spans="1:6" x14ac:dyDescent="0.2">
      <c r="A63">
        <v>39.611004999999999</v>
      </c>
      <c r="B63">
        <v>-93.869452999999993</v>
      </c>
      <c r="C63" s="1">
        <v>90.6</v>
      </c>
      <c r="D63" s="1">
        <v>40.299999999999997</v>
      </c>
      <c r="E63">
        <v>2816.1</v>
      </c>
      <c r="F63" t="s">
        <v>7</v>
      </c>
    </row>
    <row r="64" spans="1:6" x14ac:dyDescent="0.2">
      <c r="A64">
        <v>40.547967</v>
      </c>
      <c r="B64">
        <v>-80.395857000000007</v>
      </c>
      <c r="C64" s="1">
        <v>365.4</v>
      </c>
      <c r="D64" s="1">
        <v>140.1</v>
      </c>
      <c r="E64">
        <v>30158.370369</v>
      </c>
      <c r="F64" t="s">
        <v>3</v>
      </c>
    </row>
    <row r="65" spans="1:6" x14ac:dyDescent="0.2">
      <c r="A65">
        <v>42.940128999999999</v>
      </c>
      <c r="B65">
        <v>-57.156283999999999</v>
      </c>
      <c r="C65" s="1">
        <v>294.5</v>
      </c>
      <c r="D65" s="1">
        <v>171.3</v>
      </c>
      <c r="E65">
        <v>40710.933166000003</v>
      </c>
      <c r="F65" t="s">
        <v>3</v>
      </c>
    </row>
    <row r="66" spans="1:6" x14ac:dyDescent="0.2">
      <c r="A66">
        <v>46.069336</v>
      </c>
      <c r="B66">
        <v>-126.370594</v>
      </c>
      <c r="C66" s="1">
        <v>306.39999999999998</v>
      </c>
      <c r="D66" s="1">
        <v>169.3</v>
      </c>
      <c r="E66">
        <v>36393.651976000001</v>
      </c>
      <c r="F66" t="s">
        <v>2</v>
      </c>
    </row>
    <row r="67" spans="1:6" x14ac:dyDescent="0.2">
      <c r="A67">
        <v>47.174092999999999</v>
      </c>
      <c r="B67">
        <v>-160.90197499999999</v>
      </c>
      <c r="C67" s="1">
        <v>174.4</v>
      </c>
      <c r="D67" s="1">
        <v>69.599999999999994</v>
      </c>
      <c r="E67" s="1">
        <v>10842.220783000001</v>
      </c>
      <c r="F67" t="s">
        <v>6</v>
      </c>
    </row>
    <row r="68" spans="1:6" x14ac:dyDescent="0.2">
      <c r="A68">
        <v>49.866714999999999</v>
      </c>
      <c r="B68">
        <v>110.448521</v>
      </c>
      <c r="C68" s="1">
        <v>443.9</v>
      </c>
      <c r="D68" s="1">
        <v>262.10000000000002</v>
      </c>
      <c r="E68" s="1">
        <v>88392.313880999995</v>
      </c>
      <c r="F68" t="s">
        <v>2</v>
      </c>
    </row>
    <row r="69" spans="1:6" x14ac:dyDescent="0.2">
      <c r="A69">
        <v>53.482624999999999</v>
      </c>
      <c r="B69">
        <v>152.758589</v>
      </c>
      <c r="C69" s="1">
        <v>246.3</v>
      </c>
      <c r="D69" s="1">
        <v>201.2</v>
      </c>
      <c r="E69" s="1">
        <v>40231.874048999998</v>
      </c>
      <c r="F69" t="s">
        <v>2</v>
      </c>
    </row>
    <row r="70" spans="1:6" x14ac:dyDescent="0.2">
      <c r="A70">
        <v>57.620235000000001</v>
      </c>
      <c r="B70">
        <v>106.44964</v>
      </c>
      <c r="C70" s="1">
        <v>179.2</v>
      </c>
      <c r="D70" s="1">
        <v>82.9</v>
      </c>
      <c r="E70" s="1">
        <v>12495.387194000001</v>
      </c>
      <c r="F70" t="s">
        <v>3</v>
      </c>
    </row>
  </sheetData>
  <sortState ref="A2:F70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40"/>
  <sheetViews>
    <sheetView workbookViewId="0">
      <selection activeCell="C319" sqref="C319"/>
    </sheetView>
  </sheetViews>
  <sheetFormatPr baseColWidth="10" defaultColWidth="8.83203125" defaultRowHeight="15" x14ac:dyDescent="0.2"/>
  <cols>
    <col min="1" max="1" width="14.33203125" bestFit="1" customWidth="1"/>
    <col min="2" max="2" width="12.6640625" bestFit="1" customWidth="1"/>
    <col min="3" max="3" width="18.33203125" bestFit="1" customWidth="1"/>
    <col min="4" max="4" width="16.5" bestFit="1" customWidth="1"/>
    <col min="5" max="5" width="14.6640625" bestFit="1" customWidth="1"/>
  </cols>
  <sheetData>
    <row r="1" spans="1:5" x14ac:dyDescent="0.2">
      <c r="A1" s="14" t="s">
        <v>14</v>
      </c>
      <c r="B1" s="14" t="s">
        <v>23</v>
      </c>
      <c r="C1" s="15" t="s">
        <v>24</v>
      </c>
      <c r="D1" s="14" t="s">
        <v>25</v>
      </c>
      <c r="E1" s="14" t="s">
        <v>26</v>
      </c>
    </row>
    <row r="2" spans="1:5" x14ac:dyDescent="0.2">
      <c r="A2" s="7">
        <v>0</v>
      </c>
      <c r="B2">
        <v>1749.9941349999999</v>
      </c>
      <c r="C2" s="8">
        <v>172</v>
      </c>
      <c r="D2" s="2">
        <v>-85</v>
      </c>
      <c r="E2">
        <v>157.79008999999999</v>
      </c>
    </row>
    <row r="3" spans="1:5" x14ac:dyDescent="0.2">
      <c r="A3" s="7">
        <v>0</v>
      </c>
      <c r="B3">
        <v>5289.5261389999996</v>
      </c>
      <c r="C3" s="2">
        <v>-71.889065000000002</v>
      </c>
      <c r="D3" s="2">
        <v>-74.127401000000006</v>
      </c>
      <c r="E3">
        <v>290.041923</v>
      </c>
    </row>
    <row r="4" spans="1:5" x14ac:dyDescent="0.2">
      <c r="A4" s="9">
        <v>1</v>
      </c>
      <c r="B4">
        <v>3964.7844580000001</v>
      </c>
      <c r="C4" s="2">
        <v>23.052385999999998</v>
      </c>
      <c r="D4" s="2">
        <v>-73.680527999999995</v>
      </c>
      <c r="E4">
        <v>233.923756</v>
      </c>
    </row>
    <row r="5" spans="1:5" x14ac:dyDescent="0.2">
      <c r="A5" s="7">
        <v>0</v>
      </c>
      <c r="B5">
        <v>19075.385773999998</v>
      </c>
      <c r="C5" s="2">
        <v>-107.196138</v>
      </c>
      <c r="D5" s="2">
        <v>-73.056444999999997</v>
      </c>
      <c r="E5">
        <v>605.77295500000002</v>
      </c>
    </row>
    <row r="6" spans="1:5" x14ac:dyDescent="0.2">
      <c r="A6" s="10">
        <v>0.5</v>
      </c>
      <c r="B6">
        <v>2167.2561580000001</v>
      </c>
      <c r="C6" s="2">
        <v>79.917516000000006</v>
      </c>
      <c r="D6" s="2">
        <v>-70.380184</v>
      </c>
      <c r="E6">
        <v>172.154068</v>
      </c>
    </row>
    <row r="7" spans="1:5" x14ac:dyDescent="0.2">
      <c r="A7" s="7">
        <v>0</v>
      </c>
      <c r="B7">
        <v>1731.0689070000001</v>
      </c>
      <c r="C7" s="2">
        <v>-169.383443</v>
      </c>
      <c r="D7" s="2">
        <v>-69.810411999999999</v>
      </c>
      <c r="E7">
        <v>166.973457</v>
      </c>
    </row>
    <row r="8" spans="1:5" x14ac:dyDescent="0.2">
      <c r="A8" s="7">
        <v>0</v>
      </c>
      <c r="B8">
        <v>4302.9633240000003</v>
      </c>
      <c r="C8" s="2">
        <v>-158.857202</v>
      </c>
      <c r="D8" s="2">
        <v>-68.560157000000004</v>
      </c>
      <c r="E8">
        <v>257.45010300000001</v>
      </c>
    </row>
    <row r="9" spans="1:5" x14ac:dyDescent="0.2">
      <c r="A9" s="7">
        <v>0</v>
      </c>
      <c r="B9">
        <v>6952.7720740000004</v>
      </c>
      <c r="C9" s="2">
        <v>12.478318</v>
      </c>
      <c r="D9" s="2">
        <v>-68.369546</v>
      </c>
      <c r="E9">
        <v>340.86028099999999</v>
      </c>
    </row>
    <row r="10" spans="1:5" x14ac:dyDescent="0.2">
      <c r="A10" s="7">
        <v>0</v>
      </c>
      <c r="B10">
        <v>2334.3598299999999</v>
      </c>
      <c r="C10" s="2">
        <v>31.252807000000001</v>
      </c>
      <c r="D10" s="2">
        <v>-65.109881000000001</v>
      </c>
      <c r="E10">
        <v>172.63600199999999</v>
      </c>
    </row>
    <row r="11" spans="1:5" x14ac:dyDescent="0.2">
      <c r="A11" s="7">
        <v>0</v>
      </c>
      <c r="B11">
        <v>9971.6681289999997</v>
      </c>
      <c r="C11" s="8">
        <v>31</v>
      </c>
      <c r="D11" s="2">
        <v>-65</v>
      </c>
      <c r="E11">
        <v>406</v>
      </c>
    </row>
    <row r="12" spans="1:5" x14ac:dyDescent="0.2">
      <c r="A12" s="7">
        <v>0</v>
      </c>
      <c r="B12">
        <v>4895.941898</v>
      </c>
      <c r="C12" s="2">
        <v>-3.8239339999999999</v>
      </c>
      <c r="D12" s="2">
        <v>-64.957555999999997</v>
      </c>
      <c r="E12">
        <v>260.03270300000003</v>
      </c>
    </row>
    <row r="13" spans="1:5" x14ac:dyDescent="0.2">
      <c r="A13" s="7">
        <v>0</v>
      </c>
      <c r="B13">
        <v>2424.6868279999999</v>
      </c>
      <c r="C13" s="2">
        <v>-121.06098900000001</v>
      </c>
      <c r="D13" s="2">
        <v>-64.660901999999993</v>
      </c>
      <c r="E13">
        <v>179.92215899999999</v>
      </c>
    </row>
    <row r="14" spans="1:5" x14ac:dyDescent="0.2">
      <c r="A14" s="7">
        <v>0</v>
      </c>
      <c r="B14">
        <v>533.76483900000005</v>
      </c>
      <c r="C14" s="2">
        <v>-156.59052600000001</v>
      </c>
      <c r="D14" s="2">
        <v>-64.652073000000001</v>
      </c>
      <c r="E14">
        <v>112.288144</v>
      </c>
    </row>
    <row r="15" spans="1:5" x14ac:dyDescent="0.2">
      <c r="A15" s="7">
        <v>0</v>
      </c>
      <c r="B15">
        <v>15533.045179000001</v>
      </c>
      <c r="C15" s="8">
        <v>-4</v>
      </c>
      <c r="D15" s="2">
        <v>-64</v>
      </c>
      <c r="E15">
        <v>507</v>
      </c>
    </row>
    <row r="16" spans="1:5" x14ac:dyDescent="0.2">
      <c r="A16" s="7">
        <v>0</v>
      </c>
      <c r="B16">
        <v>4916.208388</v>
      </c>
      <c r="C16" s="2">
        <v>168.58110500000001</v>
      </c>
      <c r="D16" s="2">
        <v>-63.156775000000003</v>
      </c>
      <c r="E16">
        <v>276.10043400000001</v>
      </c>
    </row>
    <row r="17" spans="1:5" x14ac:dyDescent="0.2">
      <c r="A17" s="7">
        <v>0</v>
      </c>
      <c r="B17">
        <v>48655.836279000003</v>
      </c>
      <c r="C17" s="8">
        <v>-121</v>
      </c>
      <c r="D17" s="2">
        <v>-63</v>
      </c>
      <c r="E17">
        <v>962</v>
      </c>
    </row>
    <row r="18" spans="1:5" x14ac:dyDescent="0.2">
      <c r="A18" s="7">
        <v>0</v>
      </c>
      <c r="B18">
        <v>26815.829840999999</v>
      </c>
      <c r="C18" s="8">
        <v>116</v>
      </c>
      <c r="D18" s="2">
        <v>-63</v>
      </c>
      <c r="E18">
        <v>621</v>
      </c>
    </row>
    <row r="19" spans="1:5" x14ac:dyDescent="0.2">
      <c r="A19" s="7">
        <v>0</v>
      </c>
      <c r="B19">
        <v>9366.8048749999998</v>
      </c>
      <c r="C19" s="8">
        <v>163</v>
      </c>
      <c r="D19" s="2">
        <v>-63</v>
      </c>
      <c r="E19">
        <v>355</v>
      </c>
    </row>
    <row r="20" spans="1:5" x14ac:dyDescent="0.2">
      <c r="A20" s="7">
        <v>0</v>
      </c>
      <c r="B20">
        <v>5398.2585069999996</v>
      </c>
      <c r="C20" s="8">
        <v>168</v>
      </c>
      <c r="D20" s="2">
        <v>-63</v>
      </c>
      <c r="E20">
        <v>311</v>
      </c>
    </row>
    <row r="21" spans="1:5" x14ac:dyDescent="0.2">
      <c r="A21" s="7">
        <v>0</v>
      </c>
      <c r="B21">
        <v>3304.1322749999999</v>
      </c>
      <c r="C21" s="2">
        <v>116.071742</v>
      </c>
      <c r="D21" s="2">
        <v>-62.611345999999998</v>
      </c>
      <c r="E21">
        <v>221.56146200000001</v>
      </c>
    </row>
    <row r="22" spans="1:5" x14ac:dyDescent="0.2">
      <c r="A22" s="10">
        <v>0.5</v>
      </c>
      <c r="B22">
        <v>1801.8050209999999</v>
      </c>
      <c r="C22" s="2">
        <v>162.88556399999999</v>
      </c>
      <c r="D22" s="2">
        <v>-62.589140999999998</v>
      </c>
      <c r="E22">
        <v>166.28997200000001</v>
      </c>
    </row>
    <row r="23" spans="1:5" x14ac:dyDescent="0.2">
      <c r="A23" s="10">
        <v>0.5</v>
      </c>
      <c r="B23">
        <v>9923.3571630000006</v>
      </c>
      <c r="C23" s="8">
        <v>80</v>
      </c>
      <c r="D23" s="2">
        <v>-62</v>
      </c>
      <c r="E23">
        <v>368</v>
      </c>
    </row>
    <row r="24" spans="1:5" x14ac:dyDescent="0.2">
      <c r="A24" s="7">
        <v>0</v>
      </c>
      <c r="B24">
        <v>5116.025396</v>
      </c>
      <c r="C24" s="2">
        <v>-93.455522000000002</v>
      </c>
      <c r="D24" s="2">
        <v>-61.871285</v>
      </c>
      <c r="E24">
        <v>264.90434599999998</v>
      </c>
    </row>
    <row r="25" spans="1:5" x14ac:dyDescent="0.2">
      <c r="A25" s="10">
        <v>0.5</v>
      </c>
      <c r="B25">
        <v>2614.0296760000001</v>
      </c>
      <c r="C25" s="2">
        <v>79.903851000000003</v>
      </c>
      <c r="D25" s="2">
        <v>-61.783110999999998</v>
      </c>
      <c r="E25">
        <v>209.83905200000001</v>
      </c>
    </row>
    <row r="26" spans="1:5" x14ac:dyDescent="0.2">
      <c r="A26" s="7">
        <v>0</v>
      </c>
      <c r="B26">
        <v>4290.9813679999997</v>
      </c>
      <c r="C26" s="2">
        <v>-18.871296999999998</v>
      </c>
      <c r="D26" s="2">
        <v>-61.491754999999998</v>
      </c>
      <c r="E26">
        <v>247.72505100000001</v>
      </c>
    </row>
    <row r="27" spans="1:5" x14ac:dyDescent="0.2">
      <c r="A27" s="7">
        <v>0</v>
      </c>
      <c r="B27">
        <v>41026.917415999997</v>
      </c>
      <c r="C27" s="8">
        <v>-163</v>
      </c>
      <c r="D27" s="2">
        <v>-61</v>
      </c>
      <c r="E27">
        <v>954</v>
      </c>
    </row>
    <row r="28" spans="1:5" x14ac:dyDescent="0.2">
      <c r="A28" s="7">
        <v>0</v>
      </c>
      <c r="B28">
        <v>9259.8961519999993</v>
      </c>
      <c r="C28" s="8">
        <v>-19</v>
      </c>
      <c r="D28" s="2">
        <v>-61</v>
      </c>
      <c r="E28">
        <v>345</v>
      </c>
    </row>
    <row r="29" spans="1:5" x14ac:dyDescent="0.2">
      <c r="A29" s="10">
        <v>0.5</v>
      </c>
      <c r="B29">
        <v>1691.18741</v>
      </c>
      <c r="C29" s="2">
        <v>-164.51794799999999</v>
      </c>
      <c r="D29" s="2">
        <v>-60.596276000000003</v>
      </c>
      <c r="E29">
        <v>169.609476</v>
      </c>
    </row>
    <row r="30" spans="1:5" x14ac:dyDescent="0.2">
      <c r="A30" s="9">
        <v>1</v>
      </c>
      <c r="B30">
        <v>1582.208795</v>
      </c>
      <c r="C30" s="2">
        <v>169.84416100000001</v>
      </c>
      <c r="D30" s="2">
        <v>-59.248233999999997</v>
      </c>
      <c r="E30">
        <v>156.93535299999999</v>
      </c>
    </row>
    <row r="31" spans="1:5" x14ac:dyDescent="0.2">
      <c r="A31" s="9">
        <v>1</v>
      </c>
      <c r="B31">
        <v>1640.426101</v>
      </c>
      <c r="C31" s="8">
        <v>-179</v>
      </c>
      <c r="D31" s="2">
        <v>-59</v>
      </c>
      <c r="E31">
        <v>150</v>
      </c>
    </row>
    <row r="32" spans="1:5" x14ac:dyDescent="0.2">
      <c r="A32" s="10">
        <v>0.5</v>
      </c>
      <c r="B32">
        <v>5052.5756680000004</v>
      </c>
      <c r="C32" s="8">
        <v>-169</v>
      </c>
      <c r="D32" s="2">
        <v>-59</v>
      </c>
      <c r="E32">
        <v>289</v>
      </c>
    </row>
    <row r="33" spans="1:5" x14ac:dyDescent="0.2">
      <c r="A33" s="7">
        <v>0</v>
      </c>
      <c r="B33">
        <v>13616.283673</v>
      </c>
      <c r="C33" s="8">
        <v>-32</v>
      </c>
      <c r="D33" s="2">
        <v>-59</v>
      </c>
      <c r="E33">
        <v>441</v>
      </c>
    </row>
    <row r="34" spans="1:5" x14ac:dyDescent="0.2">
      <c r="A34" s="9">
        <v>1</v>
      </c>
      <c r="B34">
        <v>3572.965815</v>
      </c>
      <c r="C34" s="8">
        <v>94</v>
      </c>
      <c r="D34" s="2">
        <v>-59</v>
      </c>
      <c r="E34">
        <v>262</v>
      </c>
    </row>
    <row r="35" spans="1:5" x14ac:dyDescent="0.2">
      <c r="A35" s="7">
        <v>0</v>
      </c>
      <c r="B35">
        <v>7023.1124129999998</v>
      </c>
      <c r="C35" s="8">
        <v>170</v>
      </c>
      <c r="D35" s="2">
        <v>-59</v>
      </c>
      <c r="E35">
        <v>325</v>
      </c>
    </row>
    <row r="36" spans="1:5" x14ac:dyDescent="0.2">
      <c r="A36" s="10">
        <v>0.5</v>
      </c>
      <c r="B36">
        <v>2095.8995989999999</v>
      </c>
      <c r="C36" s="2">
        <v>93.995756999999998</v>
      </c>
      <c r="D36" s="2">
        <v>-58.954642999999997</v>
      </c>
      <c r="E36">
        <v>191.38212100000001</v>
      </c>
    </row>
    <row r="37" spans="1:5" x14ac:dyDescent="0.2">
      <c r="A37" s="9">
        <v>1</v>
      </c>
      <c r="B37">
        <v>2354.616031</v>
      </c>
      <c r="C37" s="2">
        <v>-178.86540199999999</v>
      </c>
      <c r="D37" s="2">
        <v>-58.766711000000001</v>
      </c>
      <c r="E37">
        <v>174.37630100000001</v>
      </c>
    </row>
    <row r="38" spans="1:5" x14ac:dyDescent="0.2">
      <c r="A38" s="7">
        <v>0</v>
      </c>
      <c r="B38">
        <v>997.48607400000003</v>
      </c>
      <c r="C38" s="2">
        <v>-169.12792300000001</v>
      </c>
      <c r="D38" s="2">
        <v>-58.611396999999997</v>
      </c>
      <c r="E38">
        <v>118.31408</v>
      </c>
    </row>
    <row r="39" spans="1:5" x14ac:dyDescent="0.2">
      <c r="A39" s="7">
        <v>0</v>
      </c>
      <c r="B39">
        <v>15309.146208</v>
      </c>
      <c r="C39" s="2">
        <v>117.515102</v>
      </c>
      <c r="D39" s="2">
        <v>-58.054609999999997</v>
      </c>
      <c r="E39">
        <v>471.20095600000002</v>
      </c>
    </row>
    <row r="40" spans="1:5" x14ac:dyDescent="0.2">
      <c r="A40" s="7">
        <v>0</v>
      </c>
      <c r="B40">
        <v>10211.398950999999</v>
      </c>
      <c r="C40" s="8">
        <v>118</v>
      </c>
      <c r="D40" s="2">
        <v>-58</v>
      </c>
      <c r="E40">
        <v>398</v>
      </c>
    </row>
    <row r="41" spans="1:5" x14ac:dyDescent="0.2">
      <c r="A41" s="10">
        <v>0.5</v>
      </c>
      <c r="B41">
        <v>4158.7857370000002</v>
      </c>
      <c r="C41" s="2">
        <v>48.565565999999997</v>
      </c>
      <c r="D41" s="2">
        <v>-57.163136999999999</v>
      </c>
      <c r="E41">
        <v>241.16656399999999</v>
      </c>
    </row>
    <row r="42" spans="1:5" x14ac:dyDescent="0.2">
      <c r="A42" s="7">
        <v>0</v>
      </c>
      <c r="B42">
        <v>2097.4923250000002</v>
      </c>
      <c r="C42" s="8">
        <v>-143</v>
      </c>
      <c r="D42" s="2">
        <v>-46</v>
      </c>
      <c r="E42">
        <v>171</v>
      </c>
    </row>
    <row r="43" spans="1:5" x14ac:dyDescent="0.2">
      <c r="A43" s="10">
        <v>0.5</v>
      </c>
      <c r="B43">
        <v>3443.352261</v>
      </c>
      <c r="C43" s="8">
        <v>-119</v>
      </c>
      <c r="D43" s="2">
        <v>-46</v>
      </c>
      <c r="E43">
        <v>217</v>
      </c>
    </row>
    <row r="44" spans="1:5" x14ac:dyDescent="0.2">
      <c r="A44" s="7">
        <v>0</v>
      </c>
      <c r="B44">
        <v>11075.290967999999</v>
      </c>
      <c r="C44" s="8">
        <v>-82</v>
      </c>
      <c r="D44" s="2">
        <v>-46</v>
      </c>
      <c r="E44">
        <v>410</v>
      </c>
    </row>
    <row r="45" spans="1:5" x14ac:dyDescent="0.2">
      <c r="A45" s="10">
        <v>0.5</v>
      </c>
      <c r="B45">
        <v>5102.076736</v>
      </c>
      <c r="C45" s="8">
        <v>1</v>
      </c>
      <c r="D45" s="2">
        <v>-46</v>
      </c>
      <c r="E45">
        <v>261</v>
      </c>
    </row>
    <row r="46" spans="1:5" x14ac:dyDescent="0.2">
      <c r="A46" s="7">
        <v>0</v>
      </c>
      <c r="B46">
        <v>2117.6864340000002</v>
      </c>
      <c r="C46" s="8">
        <v>34</v>
      </c>
      <c r="D46" s="2">
        <v>-46</v>
      </c>
      <c r="E46">
        <v>174</v>
      </c>
    </row>
    <row r="47" spans="1:5" x14ac:dyDescent="0.2">
      <c r="A47" s="7">
        <v>0</v>
      </c>
      <c r="B47">
        <v>2972.6761959999999</v>
      </c>
      <c r="C47" s="8">
        <v>-41</v>
      </c>
      <c r="D47" s="2">
        <v>-45</v>
      </c>
      <c r="E47">
        <v>211</v>
      </c>
    </row>
    <row r="48" spans="1:5" x14ac:dyDescent="0.2">
      <c r="A48" s="7">
        <v>0</v>
      </c>
      <c r="B48">
        <v>4249.0004330000002</v>
      </c>
      <c r="C48" s="8">
        <v>14</v>
      </c>
      <c r="D48" s="2">
        <v>-45</v>
      </c>
      <c r="E48">
        <v>292</v>
      </c>
    </row>
    <row r="49" spans="1:5" x14ac:dyDescent="0.2">
      <c r="A49" s="7">
        <v>0</v>
      </c>
      <c r="B49">
        <v>8481.6197859999993</v>
      </c>
      <c r="C49" s="8">
        <v>164</v>
      </c>
      <c r="D49" s="2">
        <v>-44</v>
      </c>
      <c r="E49">
        <v>392</v>
      </c>
    </row>
    <row r="50" spans="1:5" x14ac:dyDescent="0.2">
      <c r="A50" s="7">
        <v>0</v>
      </c>
      <c r="B50">
        <v>6451.625806</v>
      </c>
      <c r="C50" s="8">
        <v>-76</v>
      </c>
      <c r="D50" s="2">
        <v>-43</v>
      </c>
      <c r="E50">
        <v>290</v>
      </c>
    </row>
    <row r="51" spans="1:5" x14ac:dyDescent="0.2">
      <c r="A51" s="9">
        <v>1</v>
      </c>
      <c r="B51">
        <v>1995.085738</v>
      </c>
      <c r="C51" s="8">
        <v>121</v>
      </c>
      <c r="D51" s="2">
        <v>-43</v>
      </c>
      <c r="E51">
        <v>169</v>
      </c>
    </row>
    <row r="52" spans="1:5" x14ac:dyDescent="0.2">
      <c r="A52" s="10">
        <v>0.5</v>
      </c>
      <c r="B52">
        <v>5621.7316049999999</v>
      </c>
      <c r="C52" s="8">
        <v>-174</v>
      </c>
      <c r="D52" s="2">
        <v>-42</v>
      </c>
      <c r="E52">
        <v>271</v>
      </c>
    </row>
    <row r="53" spans="1:5" x14ac:dyDescent="0.2">
      <c r="A53" s="10">
        <v>0.5</v>
      </c>
      <c r="B53">
        <v>609.04019700000003</v>
      </c>
      <c r="C53" s="8">
        <v>-160</v>
      </c>
      <c r="D53" s="2">
        <v>-42</v>
      </c>
      <c r="E53">
        <v>94</v>
      </c>
    </row>
    <row r="54" spans="1:5" x14ac:dyDescent="0.2">
      <c r="A54" s="10">
        <v>0.5</v>
      </c>
      <c r="B54">
        <v>901.77712799999995</v>
      </c>
      <c r="C54" s="8">
        <v>-138</v>
      </c>
      <c r="D54" s="2">
        <v>-42</v>
      </c>
      <c r="E54">
        <v>141</v>
      </c>
    </row>
    <row r="55" spans="1:5" x14ac:dyDescent="0.2">
      <c r="A55" s="10">
        <v>0.5</v>
      </c>
      <c r="B55">
        <v>4138.1131150000001</v>
      </c>
      <c r="C55" s="8">
        <v>152</v>
      </c>
      <c r="D55" s="2">
        <v>-42</v>
      </c>
      <c r="E55">
        <v>247</v>
      </c>
    </row>
    <row r="56" spans="1:5" x14ac:dyDescent="0.2">
      <c r="A56" s="7">
        <v>0</v>
      </c>
      <c r="B56">
        <v>398.50130100000001</v>
      </c>
      <c r="C56" s="8">
        <v>27</v>
      </c>
      <c r="D56" s="2">
        <v>-41</v>
      </c>
      <c r="E56">
        <v>77</v>
      </c>
    </row>
    <row r="57" spans="1:5" x14ac:dyDescent="0.2">
      <c r="A57" s="9">
        <v>1</v>
      </c>
      <c r="B57">
        <v>896.61917700000004</v>
      </c>
      <c r="C57" s="8">
        <v>34</v>
      </c>
      <c r="D57" s="2">
        <v>-41</v>
      </c>
      <c r="E57">
        <v>112</v>
      </c>
    </row>
    <row r="58" spans="1:5" x14ac:dyDescent="0.2">
      <c r="A58" s="10">
        <v>0.5</v>
      </c>
      <c r="B58">
        <v>15850.586137</v>
      </c>
      <c r="C58" s="8">
        <v>55</v>
      </c>
      <c r="D58" s="2">
        <v>-41</v>
      </c>
      <c r="E58">
        <v>494</v>
      </c>
    </row>
    <row r="59" spans="1:5" x14ac:dyDescent="0.2">
      <c r="A59" s="9">
        <v>1</v>
      </c>
      <c r="B59">
        <v>3554.0645679999998</v>
      </c>
      <c r="C59" s="8">
        <v>73</v>
      </c>
      <c r="D59" s="2">
        <v>-41</v>
      </c>
      <c r="E59">
        <v>220</v>
      </c>
    </row>
    <row r="60" spans="1:5" x14ac:dyDescent="0.2">
      <c r="A60" s="7">
        <v>0</v>
      </c>
      <c r="B60">
        <v>19218.228401</v>
      </c>
      <c r="C60" s="8">
        <v>-61</v>
      </c>
      <c r="D60" s="2">
        <v>-40</v>
      </c>
      <c r="E60">
        <v>548</v>
      </c>
    </row>
    <row r="61" spans="1:5" x14ac:dyDescent="0.2">
      <c r="A61" s="7">
        <v>0</v>
      </c>
      <c r="B61">
        <v>1745.2151839999999</v>
      </c>
      <c r="C61" s="8">
        <v>21</v>
      </c>
      <c r="D61" s="2">
        <v>-40</v>
      </c>
      <c r="E61">
        <v>167</v>
      </c>
    </row>
    <row r="62" spans="1:5" x14ac:dyDescent="0.2">
      <c r="A62" s="9">
        <v>1</v>
      </c>
      <c r="B62">
        <v>12478.603585999999</v>
      </c>
      <c r="C62" s="8">
        <v>88</v>
      </c>
      <c r="D62" s="2">
        <v>-40</v>
      </c>
      <c r="E62">
        <v>411</v>
      </c>
    </row>
    <row r="63" spans="1:5" x14ac:dyDescent="0.2">
      <c r="A63" s="10">
        <v>0.5</v>
      </c>
      <c r="B63">
        <v>1467.5457469999999</v>
      </c>
      <c r="C63" s="8">
        <v>178</v>
      </c>
      <c r="D63" s="2">
        <v>-40</v>
      </c>
      <c r="E63">
        <v>143</v>
      </c>
    </row>
    <row r="64" spans="1:5" x14ac:dyDescent="0.2">
      <c r="A64" s="7">
        <v>0</v>
      </c>
      <c r="B64">
        <v>6860.1060960000004</v>
      </c>
      <c r="C64" s="8">
        <v>-162</v>
      </c>
      <c r="D64" s="2">
        <v>-39</v>
      </c>
      <c r="E64">
        <v>316</v>
      </c>
    </row>
    <row r="65" spans="1:5" x14ac:dyDescent="0.2">
      <c r="A65" s="9">
        <v>1</v>
      </c>
      <c r="B65">
        <v>4517.0481250000003</v>
      </c>
      <c r="C65" s="8">
        <v>-101</v>
      </c>
      <c r="D65" s="2">
        <v>-39</v>
      </c>
      <c r="E65">
        <v>258</v>
      </c>
    </row>
    <row r="66" spans="1:5" x14ac:dyDescent="0.2">
      <c r="A66" s="7">
        <v>0</v>
      </c>
      <c r="B66">
        <v>2090.1629499999999</v>
      </c>
      <c r="C66" s="8">
        <v>7</v>
      </c>
      <c r="D66" s="2">
        <v>-39</v>
      </c>
      <c r="E66">
        <v>215</v>
      </c>
    </row>
    <row r="67" spans="1:5" x14ac:dyDescent="0.2">
      <c r="A67" s="7">
        <v>0</v>
      </c>
      <c r="B67">
        <v>1349.54907</v>
      </c>
      <c r="C67" s="8">
        <v>67</v>
      </c>
      <c r="D67" s="2">
        <v>-38</v>
      </c>
      <c r="E67">
        <v>136</v>
      </c>
    </row>
    <row r="68" spans="1:5" x14ac:dyDescent="0.2">
      <c r="A68" s="9">
        <v>1</v>
      </c>
      <c r="B68">
        <v>820.94418199999996</v>
      </c>
      <c r="C68" s="8">
        <v>69</v>
      </c>
      <c r="D68" s="2">
        <v>-38</v>
      </c>
      <c r="E68">
        <v>126</v>
      </c>
    </row>
    <row r="69" spans="1:5" x14ac:dyDescent="0.2">
      <c r="A69" s="7">
        <v>0</v>
      </c>
      <c r="B69">
        <v>805.19314299999996</v>
      </c>
      <c r="C69" s="8">
        <v>106</v>
      </c>
      <c r="D69" s="2">
        <v>-38</v>
      </c>
      <c r="E69">
        <v>109</v>
      </c>
    </row>
    <row r="70" spans="1:5" x14ac:dyDescent="0.2">
      <c r="A70" s="9">
        <v>1</v>
      </c>
      <c r="B70">
        <v>877.68292699999995</v>
      </c>
      <c r="C70" s="8">
        <v>-93</v>
      </c>
      <c r="D70" s="2">
        <v>-37</v>
      </c>
      <c r="E70">
        <v>111</v>
      </c>
    </row>
    <row r="71" spans="1:5" x14ac:dyDescent="0.2">
      <c r="A71" s="7">
        <v>0</v>
      </c>
      <c r="B71">
        <v>1847.9119619999999</v>
      </c>
      <c r="C71" s="8">
        <v>-91</v>
      </c>
      <c r="D71" s="2">
        <v>-36</v>
      </c>
      <c r="E71">
        <v>157</v>
      </c>
    </row>
    <row r="72" spans="1:5" x14ac:dyDescent="0.2">
      <c r="A72" s="9">
        <v>1</v>
      </c>
      <c r="B72">
        <v>2814.5007569999998</v>
      </c>
      <c r="C72" s="8">
        <v>-22</v>
      </c>
      <c r="D72" s="2">
        <v>-36</v>
      </c>
      <c r="E72">
        <v>192</v>
      </c>
    </row>
    <row r="73" spans="1:5" x14ac:dyDescent="0.2">
      <c r="A73" s="7">
        <v>0</v>
      </c>
      <c r="B73">
        <v>2905.7517790000002</v>
      </c>
      <c r="C73" s="8">
        <v>152</v>
      </c>
      <c r="D73" s="2">
        <v>-36</v>
      </c>
      <c r="E73">
        <v>208</v>
      </c>
    </row>
    <row r="74" spans="1:5" x14ac:dyDescent="0.2">
      <c r="A74" s="9">
        <v>1</v>
      </c>
      <c r="B74">
        <v>1591.1700169999999</v>
      </c>
      <c r="C74" s="8">
        <v>160</v>
      </c>
      <c r="D74" s="2">
        <v>-36</v>
      </c>
      <c r="E74">
        <v>148</v>
      </c>
    </row>
    <row r="75" spans="1:5" x14ac:dyDescent="0.2">
      <c r="A75" s="10">
        <v>0.5</v>
      </c>
      <c r="B75">
        <v>549.39625999999998</v>
      </c>
      <c r="C75" s="8">
        <v>-154</v>
      </c>
      <c r="D75" s="2">
        <v>-35</v>
      </c>
      <c r="E75">
        <v>98</v>
      </c>
    </row>
    <row r="76" spans="1:5" x14ac:dyDescent="0.2">
      <c r="A76" s="7">
        <v>0</v>
      </c>
      <c r="B76">
        <v>1695.8619269999999</v>
      </c>
      <c r="C76" s="8">
        <v>-120</v>
      </c>
      <c r="D76" s="2">
        <v>-35</v>
      </c>
      <c r="E76">
        <v>201</v>
      </c>
    </row>
    <row r="77" spans="1:5" x14ac:dyDescent="0.2">
      <c r="A77" s="9">
        <v>1</v>
      </c>
      <c r="B77">
        <v>241.935968</v>
      </c>
      <c r="C77" s="8">
        <v>-108</v>
      </c>
      <c r="D77" s="2">
        <v>-35</v>
      </c>
      <c r="E77">
        <v>63</v>
      </c>
    </row>
    <row r="78" spans="1:5" x14ac:dyDescent="0.2">
      <c r="A78" s="7">
        <v>0</v>
      </c>
      <c r="B78">
        <v>2288.83176</v>
      </c>
      <c r="C78" s="8">
        <v>-178</v>
      </c>
      <c r="D78" s="2">
        <v>-34</v>
      </c>
      <c r="E78">
        <v>174</v>
      </c>
    </row>
    <row r="79" spans="1:5" x14ac:dyDescent="0.2">
      <c r="A79" s="7">
        <v>0</v>
      </c>
      <c r="B79">
        <v>5248.1508990000002</v>
      </c>
      <c r="C79" s="8">
        <v>-149</v>
      </c>
      <c r="D79" s="2">
        <v>-34</v>
      </c>
      <c r="E79">
        <v>327</v>
      </c>
    </row>
    <row r="80" spans="1:5" x14ac:dyDescent="0.2">
      <c r="A80" s="7">
        <v>0</v>
      </c>
      <c r="B80">
        <v>7218.2621600000002</v>
      </c>
      <c r="C80" s="8">
        <v>-136</v>
      </c>
      <c r="D80" s="2">
        <v>-34</v>
      </c>
      <c r="E80">
        <v>319</v>
      </c>
    </row>
    <row r="81" spans="1:5" x14ac:dyDescent="0.2">
      <c r="A81" s="9">
        <v>1</v>
      </c>
      <c r="B81">
        <v>7434.5712880000001</v>
      </c>
      <c r="C81" s="8">
        <v>-130</v>
      </c>
      <c r="D81" s="2">
        <v>-34</v>
      </c>
      <c r="E81">
        <v>352</v>
      </c>
    </row>
    <row r="82" spans="1:5" x14ac:dyDescent="0.2">
      <c r="A82" s="9">
        <v>1</v>
      </c>
      <c r="B82">
        <v>1670.5552560000001</v>
      </c>
      <c r="C82" s="8">
        <v>-109</v>
      </c>
      <c r="D82" s="2">
        <v>-34</v>
      </c>
      <c r="E82">
        <v>154</v>
      </c>
    </row>
    <row r="83" spans="1:5" x14ac:dyDescent="0.2">
      <c r="A83" s="7">
        <v>0</v>
      </c>
      <c r="B83">
        <v>1023.817572</v>
      </c>
      <c r="C83" s="8">
        <v>-101</v>
      </c>
      <c r="D83" s="2">
        <v>-34</v>
      </c>
      <c r="E83">
        <v>125</v>
      </c>
    </row>
    <row r="84" spans="1:5" x14ac:dyDescent="0.2">
      <c r="A84" s="10">
        <v>0.5</v>
      </c>
      <c r="B84">
        <v>860.32178099999999</v>
      </c>
      <c r="C84" s="8">
        <v>2</v>
      </c>
      <c r="D84" s="2">
        <v>-34</v>
      </c>
      <c r="E84">
        <v>119</v>
      </c>
    </row>
    <row r="85" spans="1:5" x14ac:dyDescent="0.2">
      <c r="A85" s="10">
        <v>0.5</v>
      </c>
      <c r="B85">
        <v>3828.1326560000002</v>
      </c>
      <c r="C85" s="8">
        <v>14</v>
      </c>
      <c r="D85" s="2">
        <v>-34</v>
      </c>
      <c r="E85">
        <v>223</v>
      </c>
    </row>
    <row r="86" spans="1:5" x14ac:dyDescent="0.2">
      <c r="A86" s="7">
        <v>0</v>
      </c>
      <c r="B86">
        <v>3236.453606</v>
      </c>
      <c r="C86" s="8">
        <v>56</v>
      </c>
      <c r="D86" s="2">
        <v>-33</v>
      </c>
      <c r="E86">
        <v>212</v>
      </c>
    </row>
    <row r="87" spans="1:5" x14ac:dyDescent="0.2">
      <c r="A87" s="10">
        <v>0.5</v>
      </c>
      <c r="B87">
        <v>7919.1715530000001</v>
      </c>
      <c r="C87" s="8">
        <v>134</v>
      </c>
      <c r="D87" s="2">
        <v>-33</v>
      </c>
      <c r="E87">
        <v>325</v>
      </c>
    </row>
    <row r="88" spans="1:5" x14ac:dyDescent="0.2">
      <c r="A88" s="7">
        <v>0</v>
      </c>
      <c r="B88">
        <v>2566.0893620000002</v>
      </c>
      <c r="C88" s="8">
        <v>148</v>
      </c>
      <c r="D88" s="2">
        <v>-33</v>
      </c>
      <c r="E88">
        <v>188</v>
      </c>
    </row>
    <row r="89" spans="1:5" x14ac:dyDescent="0.2">
      <c r="A89" s="10">
        <v>0.5</v>
      </c>
      <c r="B89">
        <v>2620.972984</v>
      </c>
      <c r="C89" s="8">
        <v>-5</v>
      </c>
      <c r="D89" s="2">
        <v>-31</v>
      </c>
      <c r="E89">
        <v>209</v>
      </c>
    </row>
    <row r="90" spans="1:5" x14ac:dyDescent="0.2">
      <c r="A90" s="10">
        <v>0.5</v>
      </c>
      <c r="B90">
        <v>4235.1395190000003</v>
      </c>
      <c r="C90" s="8">
        <v>22</v>
      </c>
      <c r="D90" s="2">
        <v>-31</v>
      </c>
      <c r="E90">
        <v>248</v>
      </c>
    </row>
    <row r="91" spans="1:5" x14ac:dyDescent="0.2">
      <c r="A91" s="10">
        <v>0.5</v>
      </c>
      <c r="B91">
        <v>642.95743500000003</v>
      </c>
      <c r="C91" s="8">
        <v>48</v>
      </c>
      <c r="D91" s="2">
        <v>-31</v>
      </c>
      <c r="E91">
        <v>103</v>
      </c>
    </row>
    <row r="92" spans="1:5" x14ac:dyDescent="0.2">
      <c r="A92" s="7">
        <v>0</v>
      </c>
      <c r="B92">
        <v>11715.945634</v>
      </c>
      <c r="C92" s="8">
        <v>95</v>
      </c>
      <c r="D92" s="2">
        <v>-31</v>
      </c>
      <c r="E92">
        <v>438</v>
      </c>
    </row>
    <row r="93" spans="1:5" x14ac:dyDescent="0.2">
      <c r="A93" s="7">
        <v>0</v>
      </c>
      <c r="B93">
        <v>1802.074492</v>
      </c>
      <c r="C93" s="8">
        <v>172</v>
      </c>
      <c r="D93" s="2">
        <v>-31</v>
      </c>
      <c r="E93">
        <v>157</v>
      </c>
    </row>
    <row r="94" spans="1:5" x14ac:dyDescent="0.2">
      <c r="A94" s="7">
        <v>0</v>
      </c>
      <c r="B94">
        <v>3396.2391510000002</v>
      </c>
      <c r="C94" s="8">
        <v>-45</v>
      </c>
      <c r="D94" s="2">
        <v>-30</v>
      </c>
      <c r="E94">
        <v>211</v>
      </c>
    </row>
    <row r="95" spans="1:5" x14ac:dyDescent="0.2">
      <c r="A95" s="7">
        <v>0</v>
      </c>
      <c r="B95">
        <v>2408.158938</v>
      </c>
      <c r="C95" s="8">
        <v>40</v>
      </c>
      <c r="D95" s="2">
        <v>-30</v>
      </c>
      <c r="E95">
        <v>180</v>
      </c>
    </row>
    <row r="96" spans="1:5" x14ac:dyDescent="0.2">
      <c r="A96" s="7">
        <v>0</v>
      </c>
      <c r="B96">
        <v>1336.0031759999999</v>
      </c>
      <c r="C96" s="8">
        <v>50</v>
      </c>
      <c r="D96" s="2">
        <v>-30</v>
      </c>
      <c r="E96">
        <v>151</v>
      </c>
    </row>
    <row r="97" spans="1:5" x14ac:dyDescent="0.2">
      <c r="A97" s="7">
        <v>0</v>
      </c>
      <c r="B97">
        <v>381.17515800000001</v>
      </c>
      <c r="C97" s="8">
        <v>8</v>
      </c>
      <c r="D97" s="2">
        <v>-29</v>
      </c>
      <c r="E97">
        <v>74</v>
      </c>
    </row>
    <row r="98" spans="1:5" x14ac:dyDescent="0.2">
      <c r="A98" s="10">
        <v>0.5</v>
      </c>
      <c r="B98">
        <v>1018.147198</v>
      </c>
      <c r="C98" s="8">
        <v>150</v>
      </c>
      <c r="D98" s="2">
        <v>-29</v>
      </c>
      <c r="E98">
        <v>121</v>
      </c>
    </row>
    <row r="99" spans="1:5" x14ac:dyDescent="0.2">
      <c r="A99" s="9">
        <v>1</v>
      </c>
      <c r="B99">
        <v>677.92474300000003</v>
      </c>
      <c r="C99" s="8">
        <v>-160</v>
      </c>
      <c r="D99" s="2">
        <v>-28</v>
      </c>
      <c r="E99">
        <v>96</v>
      </c>
    </row>
    <row r="100" spans="1:5" x14ac:dyDescent="0.2">
      <c r="A100" s="9">
        <v>1</v>
      </c>
      <c r="B100">
        <v>2387.9976080000001</v>
      </c>
      <c r="C100" s="8">
        <v>-88</v>
      </c>
      <c r="D100" s="2">
        <v>-28</v>
      </c>
      <c r="E100">
        <v>178</v>
      </c>
    </row>
    <row r="101" spans="1:5" x14ac:dyDescent="0.2">
      <c r="A101" s="9">
        <v>1</v>
      </c>
      <c r="B101">
        <v>1086.8217299999999</v>
      </c>
      <c r="C101" s="8">
        <v>-38</v>
      </c>
      <c r="D101" s="2">
        <v>-28</v>
      </c>
      <c r="E101">
        <v>131</v>
      </c>
    </row>
    <row r="102" spans="1:5" x14ac:dyDescent="0.2">
      <c r="A102" s="7">
        <v>0</v>
      </c>
      <c r="B102">
        <v>8254.4897949999995</v>
      </c>
      <c r="C102" s="8">
        <v>29</v>
      </c>
      <c r="D102" s="2">
        <v>-28</v>
      </c>
      <c r="E102">
        <v>365</v>
      </c>
    </row>
    <row r="103" spans="1:5" x14ac:dyDescent="0.2">
      <c r="A103" s="7">
        <v>0</v>
      </c>
      <c r="B103">
        <v>367.94428399999998</v>
      </c>
      <c r="C103" s="8">
        <v>35</v>
      </c>
      <c r="D103" s="2">
        <v>-28</v>
      </c>
      <c r="E103">
        <v>76</v>
      </c>
    </row>
    <row r="104" spans="1:5" x14ac:dyDescent="0.2">
      <c r="A104" s="10">
        <v>0.5</v>
      </c>
      <c r="B104">
        <v>921.82083999999998</v>
      </c>
      <c r="C104" s="8">
        <v>41</v>
      </c>
      <c r="D104" s="2">
        <v>-28</v>
      </c>
      <c r="E104">
        <v>115</v>
      </c>
    </row>
    <row r="105" spans="1:5" x14ac:dyDescent="0.2">
      <c r="A105" s="7">
        <v>0</v>
      </c>
      <c r="B105">
        <v>3387.103548</v>
      </c>
      <c r="C105" s="8">
        <v>-64</v>
      </c>
      <c r="D105" s="2">
        <v>-27</v>
      </c>
      <c r="E105">
        <v>223</v>
      </c>
    </row>
    <row r="106" spans="1:5" x14ac:dyDescent="0.2">
      <c r="A106" s="10">
        <v>0.5</v>
      </c>
      <c r="B106">
        <v>1232.3511840000001</v>
      </c>
      <c r="C106" s="8">
        <v>18</v>
      </c>
      <c r="D106" s="2">
        <v>-27</v>
      </c>
      <c r="E106">
        <v>139</v>
      </c>
    </row>
    <row r="107" spans="1:5" x14ac:dyDescent="0.2">
      <c r="A107" s="7">
        <v>0</v>
      </c>
      <c r="B107">
        <v>671.24031600000001</v>
      </c>
      <c r="C107" s="8">
        <v>-171</v>
      </c>
      <c r="D107" s="2">
        <v>-26</v>
      </c>
      <c r="E107">
        <v>95</v>
      </c>
    </row>
    <row r="108" spans="1:5" x14ac:dyDescent="0.2">
      <c r="A108" s="7">
        <v>0</v>
      </c>
      <c r="B108">
        <v>279.62082600000002</v>
      </c>
      <c r="C108" s="8">
        <v>-168</v>
      </c>
      <c r="D108" s="2">
        <v>-26</v>
      </c>
      <c r="E108">
        <v>61</v>
      </c>
    </row>
    <row r="109" spans="1:5" x14ac:dyDescent="0.2">
      <c r="A109" s="10">
        <v>0.5</v>
      </c>
      <c r="B109">
        <v>9141.4211670000004</v>
      </c>
      <c r="C109" s="8">
        <v>-158</v>
      </c>
      <c r="D109" s="2">
        <v>-26</v>
      </c>
      <c r="E109">
        <v>379</v>
      </c>
    </row>
    <row r="110" spans="1:5" x14ac:dyDescent="0.2">
      <c r="A110" s="10">
        <v>0.5</v>
      </c>
      <c r="B110">
        <v>1872.0125909999999</v>
      </c>
      <c r="C110" s="8">
        <v>-146</v>
      </c>
      <c r="D110" s="2">
        <v>-26</v>
      </c>
      <c r="E110">
        <v>188</v>
      </c>
    </row>
    <row r="111" spans="1:5" x14ac:dyDescent="0.2">
      <c r="A111" s="7">
        <v>0</v>
      </c>
      <c r="B111">
        <v>4623.6651609999999</v>
      </c>
      <c r="C111" s="8">
        <v>-75</v>
      </c>
      <c r="D111" s="2">
        <v>-26</v>
      </c>
      <c r="E111">
        <v>259</v>
      </c>
    </row>
    <row r="112" spans="1:5" x14ac:dyDescent="0.2">
      <c r="A112" s="7">
        <v>0</v>
      </c>
      <c r="B112">
        <v>7454.6520060000003</v>
      </c>
      <c r="C112" s="8">
        <v>-69</v>
      </c>
      <c r="D112" s="2">
        <v>-26</v>
      </c>
      <c r="E112">
        <v>347</v>
      </c>
    </row>
    <row r="113" spans="1:5" x14ac:dyDescent="0.2">
      <c r="A113" s="9">
        <v>1</v>
      </c>
      <c r="B113">
        <v>200.495352</v>
      </c>
      <c r="C113" s="8">
        <v>5</v>
      </c>
      <c r="D113" s="2">
        <v>-26</v>
      </c>
      <c r="E113">
        <v>52</v>
      </c>
    </row>
    <row r="114" spans="1:5" x14ac:dyDescent="0.2">
      <c r="A114" s="9">
        <v>1</v>
      </c>
      <c r="B114">
        <v>100.69621100000001</v>
      </c>
      <c r="C114" s="8">
        <v>6</v>
      </c>
      <c r="D114" s="2">
        <v>-26</v>
      </c>
      <c r="E114">
        <v>37</v>
      </c>
    </row>
    <row r="115" spans="1:5" x14ac:dyDescent="0.2">
      <c r="A115" s="10">
        <v>0.5</v>
      </c>
      <c r="B115">
        <v>2028.1038550000001</v>
      </c>
      <c r="C115" s="8">
        <v>103</v>
      </c>
      <c r="D115" s="2">
        <v>-26</v>
      </c>
      <c r="E115">
        <v>191</v>
      </c>
    </row>
    <row r="116" spans="1:5" x14ac:dyDescent="0.2">
      <c r="A116" s="7">
        <v>0</v>
      </c>
      <c r="B116">
        <v>6481.8678019999998</v>
      </c>
      <c r="C116" s="8">
        <v>116</v>
      </c>
      <c r="D116" s="2">
        <v>-26</v>
      </c>
      <c r="E116">
        <v>303</v>
      </c>
    </row>
    <row r="117" spans="1:5" x14ac:dyDescent="0.2">
      <c r="A117" s="7">
        <v>0</v>
      </c>
      <c r="B117">
        <v>5559.8019459999996</v>
      </c>
      <c r="C117" s="8">
        <v>179</v>
      </c>
      <c r="D117" s="2">
        <v>-26</v>
      </c>
      <c r="E117">
        <v>279</v>
      </c>
    </row>
    <row r="118" spans="1:5" x14ac:dyDescent="0.2">
      <c r="A118" s="7">
        <v>0</v>
      </c>
      <c r="B118">
        <v>2608.5471640000001</v>
      </c>
      <c r="C118" s="8">
        <v>-102</v>
      </c>
      <c r="D118" s="2">
        <v>-25</v>
      </c>
      <c r="E118">
        <v>194</v>
      </c>
    </row>
    <row r="119" spans="1:5" x14ac:dyDescent="0.2">
      <c r="A119" s="7">
        <v>0</v>
      </c>
      <c r="B119">
        <v>4816.352879</v>
      </c>
      <c r="C119" s="8">
        <v>-35</v>
      </c>
      <c r="D119" s="2">
        <v>-25</v>
      </c>
      <c r="E119">
        <v>267</v>
      </c>
    </row>
    <row r="120" spans="1:5" x14ac:dyDescent="0.2">
      <c r="A120" s="7">
        <v>0</v>
      </c>
      <c r="B120">
        <v>1258.9824289999999</v>
      </c>
      <c r="C120" s="8">
        <v>-149</v>
      </c>
      <c r="D120" s="2">
        <v>-24</v>
      </c>
      <c r="E120">
        <v>150</v>
      </c>
    </row>
    <row r="121" spans="1:5" x14ac:dyDescent="0.2">
      <c r="A121" s="7">
        <v>0</v>
      </c>
      <c r="B121">
        <v>4441.7931580000004</v>
      </c>
      <c r="C121" s="8">
        <v>-112</v>
      </c>
      <c r="D121" s="2">
        <v>-24</v>
      </c>
      <c r="E121">
        <v>290</v>
      </c>
    </row>
    <row r="122" spans="1:5" x14ac:dyDescent="0.2">
      <c r="A122" s="7">
        <v>0</v>
      </c>
      <c r="B122">
        <v>9509.2176070000005</v>
      </c>
      <c r="C122" s="8">
        <v>-17</v>
      </c>
      <c r="D122" s="2">
        <v>-24</v>
      </c>
      <c r="E122">
        <v>373</v>
      </c>
    </row>
    <row r="123" spans="1:5" x14ac:dyDescent="0.2">
      <c r="A123" s="7">
        <v>0</v>
      </c>
      <c r="B123">
        <v>3455.46306</v>
      </c>
      <c r="C123" s="8">
        <v>9</v>
      </c>
      <c r="D123" s="2">
        <v>-24</v>
      </c>
      <c r="E123">
        <v>275</v>
      </c>
    </row>
    <row r="124" spans="1:5" x14ac:dyDescent="0.2">
      <c r="A124" s="7">
        <v>0</v>
      </c>
      <c r="B124">
        <v>2319.2743500000001</v>
      </c>
      <c r="C124" s="8">
        <v>-173</v>
      </c>
      <c r="D124" s="2">
        <v>-23</v>
      </c>
      <c r="E124">
        <v>178</v>
      </c>
    </row>
    <row r="125" spans="1:5" x14ac:dyDescent="0.2">
      <c r="A125" s="10">
        <v>0.5</v>
      </c>
      <c r="B125">
        <v>1286.8571340000001</v>
      </c>
      <c r="C125" s="8">
        <v>-167</v>
      </c>
      <c r="D125" s="2">
        <v>-23</v>
      </c>
      <c r="E125">
        <v>142</v>
      </c>
    </row>
    <row r="126" spans="1:5" x14ac:dyDescent="0.2">
      <c r="A126" s="7">
        <v>0</v>
      </c>
      <c r="B126">
        <v>2431.6454880000001</v>
      </c>
      <c r="C126" s="8">
        <v>15</v>
      </c>
      <c r="D126" s="2">
        <v>-23</v>
      </c>
      <c r="E126">
        <v>194</v>
      </c>
    </row>
    <row r="127" spans="1:5" x14ac:dyDescent="0.2">
      <c r="A127" s="7">
        <v>0</v>
      </c>
      <c r="B127">
        <v>1753.031637</v>
      </c>
      <c r="C127" s="8">
        <v>155</v>
      </c>
      <c r="D127" s="2">
        <v>-23</v>
      </c>
      <c r="E127">
        <v>165</v>
      </c>
    </row>
    <row r="128" spans="1:5" x14ac:dyDescent="0.2">
      <c r="A128" s="7">
        <v>0</v>
      </c>
      <c r="B128">
        <v>3883.0162789999999</v>
      </c>
      <c r="C128" s="8">
        <v>-22</v>
      </c>
      <c r="D128" s="2">
        <v>-22</v>
      </c>
      <c r="E128">
        <v>230</v>
      </c>
    </row>
    <row r="129" spans="1:5" x14ac:dyDescent="0.2">
      <c r="A129" s="7">
        <v>0</v>
      </c>
      <c r="B129">
        <v>66.682271999999998</v>
      </c>
      <c r="C129" s="8">
        <v>98</v>
      </c>
      <c r="D129" s="2">
        <v>-22</v>
      </c>
      <c r="E129">
        <v>30</v>
      </c>
    </row>
    <row r="130" spans="1:5" x14ac:dyDescent="0.2">
      <c r="A130" s="10">
        <v>0.5</v>
      </c>
      <c r="B130">
        <v>4045.7070159999998</v>
      </c>
      <c r="C130" s="8">
        <v>146</v>
      </c>
      <c r="D130" s="2">
        <v>-22</v>
      </c>
      <c r="E130">
        <v>283</v>
      </c>
    </row>
    <row r="131" spans="1:5" x14ac:dyDescent="0.2">
      <c r="A131" s="7">
        <v>0</v>
      </c>
      <c r="B131">
        <v>2191.9146660000001</v>
      </c>
      <c r="C131" s="8">
        <v>171</v>
      </c>
      <c r="D131" s="2">
        <v>-22</v>
      </c>
      <c r="E131">
        <v>171</v>
      </c>
    </row>
    <row r="132" spans="1:5" x14ac:dyDescent="0.2">
      <c r="A132" s="9">
        <v>1</v>
      </c>
      <c r="B132">
        <v>447.644544</v>
      </c>
      <c r="C132" s="8">
        <v>-9</v>
      </c>
      <c r="D132" s="2">
        <v>-21</v>
      </c>
      <c r="E132">
        <v>78</v>
      </c>
    </row>
    <row r="133" spans="1:5" x14ac:dyDescent="0.2">
      <c r="A133" s="10">
        <v>0.5</v>
      </c>
      <c r="B133">
        <v>1023.502551</v>
      </c>
      <c r="C133" s="8">
        <v>154</v>
      </c>
      <c r="D133" s="2">
        <v>-21</v>
      </c>
      <c r="E133">
        <v>139</v>
      </c>
    </row>
    <row r="134" spans="1:5" x14ac:dyDescent="0.2">
      <c r="A134" s="10">
        <v>0.5</v>
      </c>
      <c r="B134">
        <v>1364.0400259999999</v>
      </c>
      <c r="C134" s="8">
        <v>173</v>
      </c>
      <c r="D134" s="2">
        <v>-21</v>
      </c>
      <c r="E134">
        <v>151</v>
      </c>
    </row>
    <row r="135" spans="1:5" x14ac:dyDescent="0.2">
      <c r="A135" s="7">
        <v>0</v>
      </c>
      <c r="B135">
        <v>672.569389</v>
      </c>
      <c r="C135" s="8">
        <v>175</v>
      </c>
      <c r="D135" s="2">
        <v>-21</v>
      </c>
      <c r="E135">
        <v>104</v>
      </c>
    </row>
    <row r="136" spans="1:5" x14ac:dyDescent="0.2">
      <c r="A136" s="7">
        <v>0</v>
      </c>
      <c r="B136">
        <v>490.17235099999999</v>
      </c>
      <c r="C136" s="8">
        <v>-160</v>
      </c>
      <c r="D136" s="2">
        <v>-20</v>
      </c>
      <c r="E136">
        <v>87</v>
      </c>
    </row>
    <row r="137" spans="1:5" x14ac:dyDescent="0.2">
      <c r="A137" s="7">
        <v>0</v>
      </c>
      <c r="B137">
        <v>1168.727136</v>
      </c>
      <c r="C137" s="8">
        <v>27</v>
      </c>
      <c r="D137" s="2">
        <v>-20</v>
      </c>
      <c r="E137">
        <v>130</v>
      </c>
    </row>
    <row r="138" spans="1:5" x14ac:dyDescent="0.2">
      <c r="A138" s="10">
        <v>0.5</v>
      </c>
      <c r="B138">
        <v>216.73430400000001</v>
      </c>
      <c r="C138" s="8">
        <v>35</v>
      </c>
      <c r="D138" s="2">
        <v>-20</v>
      </c>
      <c r="E138">
        <v>57</v>
      </c>
    </row>
    <row r="139" spans="1:5" x14ac:dyDescent="0.2">
      <c r="A139" s="7">
        <v>0</v>
      </c>
      <c r="B139">
        <v>2032.064995</v>
      </c>
      <c r="C139" s="8">
        <v>90</v>
      </c>
      <c r="D139" s="2">
        <v>-20</v>
      </c>
      <c r="E139">
        <v>175</v>
      </c>
    </row>
    <row r="140" spans="1:5" x14ac:dyDescent="0.2">
      <c r="A140" s="7">
        <v>0</v>
      </c>
      <c r="B140">
        <v>4564.1334809999998</v>
      </c>
      <c r="C140" s="8">
        <v>-151</v>
      </c>
      <c r="D140" s="2">
        <v>-19</v>
      </c>
      <c r="E140">
        <v>289</v>
      </c>
    </row>
    <row r="141" spans="1:5" x14ac:dyDescent="0.2">
      <c r="A141" s="10">
        <v>0.5</v>
      </c>
      <c r="B141">
        <v>3732.9963769999999</v>
      </c>
      <c r="C141" s="8">
        <v>-141</v>
      </c>
      <c r="D141" s="2">
        <v>-19</v>
      </c>
      <c r="E141">
        <v>229</v>
      </c>
    </row>
    <row r="142" spans="1:5" x14ac:dyDescent="0.2">
      <c r="A142" s="10">
        <v>0.5</v>
      </c>
      <c r="B142">
        <v>1441.22012</v>
      </c>
      <c r="C142" s="8">
        <v>-83</v>
      </c>
      <c r="D142" s="2">
        <v>-19</v>
      </c>
      <c r="E142">
        <v>148</v>
      </c>
    </row>
    <row r="143" spans="1:5" x14ac:dyDescent="0.2">
      <c r="A143" s="7">
        <v>0</v>
      </c>
      <c r="B143">
        <v>555.69667600000002</v>
      </c>
      <c r="C143" s="8">
        <v>-1</v>
      </c>
      <c r="D143" s="2">
        <v>-19</v>
      </c>
      <c r="E143">
        <v>89</v>
      </c>
    </row>
    <row r="144" spans="1:5" x14ac:dyDescent="0.2">
      <c r="A144" s="10">
        <v>0.5</v>
      </c>
      <c r="B144">
        <v>558.84688400000005</v>
      </c>
      <c r="C144" s="8">
        <v>27</v>
      </c>
      <c r="D144" s="2">
        <v>-19</v>
      </c>
      <c r="E144">
        <v>87</v>
      </c>
    </row>
    <row r="145" spans="1:5" x14ac:dyDescent="0.2">
      <c r="A145" s="10">
        <v>0.5</v>
      </c>
      <c r="B145">
        <v>757.32721000000004</v>
      </c>
      <c r="C145" s="8">
        <v>104</v>
      </c>
      <c r="D145" s="2">
        <v>-19</v>
      </c>
      <c r="E145">
        <v>158</v>
      </c>
    </row>
    <row r="146" spans="1:5" x14ac:dyDescent="0.2">
      <c r="A146" s="10">
        <v>0.5</v>
      </c>
      <c r="B146">
        <v>1009.204791</v>
      </c>
      <c r="C146" s="8">
        <v>158</v>
      </c>
      <c r="D146" s="2">
        <v>-19</v>
      </c>
      <c r="E146">
        <v>136</v>
      </c>
    </row>
    <row r="147" spans="1:5" x14ac:dyDescent="0.2">
      <c r="A147" s="7">
        <v>0</v>
      </c>
      <c r="B147">
        <v>2083.2503200000001</v>
      </c>
      <c r="C147" s="8">
        <v>-174</v>
      </c>
      <c r="D147" s="2">
        <v>-18</v>
      </c>
      <c r="E147">
        <v>181</v>
      </c>
    </row>
    <row r="148" spans="1:5" x14ac:dyDescent="0.2">
      <c r="A148" s="7">
        <v>0</v>
      </c>
      <c r="B148">
        <v>12949.244648</v>
      </c>
      <c r="C148" s="8">
        <v>-42</v>
      </c>
      <c r="D148" s="2">
        <v>-18</v>
      </c>
      <c r="E148">
        <v>442</v>
      </c>
    </row>
    <row r="149" spans="1:5" x14ac:dyDescent="0.2">
      <c r="A149" s="10">
        <v>0.5</v>
      </c>
      <c r="B149">
        <v>2448.0265690000001</v>
      </c>
      <c r="C149" s="8">
        <v>28</v>
      </c>
      <c r="D149" s="2">
        <v>-18</v>
      </c>
      <c r="E149">
        <v>186</v>
      </c>
    </row>
    <row r="150" spans="1:5" x14ac:dyDescent="0.2">
      <c r="A150" s="7">
        <v>0</v>
      </c>
      <c r="B150">
        <v>3089.1638840000001</v>
      </c>
      <c r="C150" s="8">
        <v>55</v>
      </c>
      <c r="D150" s="2">
        <v>-18</v>
      </c>
      <c r="E150">
        <v>204</v>
      </c>
    </row>
    <row r="151" spans="1:5" x14ac:dyDescent="0.2">
      <c r="A151" s="7">
        <v>0</v>
      </c>
      <c r="B151">
        <v>858.59654999999998</v>
      </c>
      <c r="C151" s="8">
        <v>157</v>
      </c>
      <c r="D151" s="2">
        <v>-18</v>
      </c>
      <c r="E151">
        <v>107</v>
      </c>
    </row>
    <row r="152" spans="1:5" x14ac:dyDescent="0.2">
      <c r="A152" s="10">
        <v>0.5</v>
      </c>
      <c r="B152">
        <v>1322.772303</v>
      </c>
      <c r="C152" s="8">
        <v>167</v>
      </c>
      <c r="D152" s="2">
        <v>-18</v>
      </c>
      <c r="E152">
        <v>165</v>
      </c>
    </row>
    <row r="153" spans="1:5" x14ac:dyDescent="0.2">
      <c r="A153" s="10">
        <v>0.5</v>
      </c>
      <c r="B153">
        <v>770.83644300000003</v>
      </c>
      <c r="C153" s="8">
        <v>-171</v>
      </c>
      <c r="D153" s="2">
        <v>-17</v>
      </c>
      <c r="E153">
        <v>116</v>
      </c>
    </row>
    <row r="154" spans="1:5" x14ac:dyDescent="0.2">
      <c r="A154" s="7">
        <v>0</v>
      </c>
      <c r="B154">
        <v>819.82315100000005</v>
      </c>
      <c r="C154" s="8">
        <v>-28</v>
      </c>
      <c r="D154" s="2">
        <v>-17</v>
      </c>
      <c r="E154">
        <v>114</v>
      </c>
    </row>
    <row r="155" spans="1:5" x14ac:dyDescent="0.2">
      <c r="A155" s="10">
        <v>0.5</v>
      </c>
      <c r="B155">
        <v>2999.9429960000002</v>
      </c>
      <c r="C155" s="8">
        <v>19</v>
      </c>
      <c r="D155" s="2">
        <v>-17</v>
      </c>
      <c r="E155">
        <v>215</v>
      </c>
    </row>
    <row r="156" spans="1:5" x14ac:dyDescent="0.2">
      <c r="A156" s="7">
        <v>0</v>
      </c>
      <c r="B156">
        <v>3672.7223990000002</v>
      </c>
      <c r="C156" s="8">
        <v>45</v>
      </c>
      <c r="D156" s="2">
        <v>-17</v>
      </c>
      <c r="E156">
        <v>238</v>
      </c>
    </row>
    <row r="157" spans="1:5" x14ac:dyDescent="0.2">
      <c r="A157" s="7">
        <v>0</v>
      </c>
      <c r="B157">
        <v>767.45393300000001</v>
      </c>
      <c r="C157" s="8">
        <v>-170</v>
      </c>
      <c r="D157" s="2">
        <v>-16</v>
      </c>
      <c r="E157">
        <v>115</v>
      </c>
    </row>
    <row r="158" spans="1:5" x14ac:dyDescent="0.2">
      <c r="A158" s="10">
        <v>0.5</v>
      </c>
      <c r="B158">
        <v>15767.665664</v>
      </c>
      <c r="C158" s="8">
        <v>-99</v>
      </c>
      <c r="D158" s="2">
        <v>-16</v>
      </c>
      <c r="E158">
        <v>452</v>
      </c>
    </row>
    <row r="159" spans="1:5" x14ac:dyDescent="0.2">
      <c r="A159" s="10">
        <v>0.5</v>
      </c>
      <c r="B159">
        <v>952.16880000000003</v>
      </c>
      <c r="C159" s="8">
        <v>-26</v>
      </c>
      <c r="D159" s="2">
        <v>-16</v>
      </c>
      <c r="E159">
        <v>118</v>
      </c>
    </row>
    <row r="160" spans="1:5" x14ac:dyDescent="0.2">
      <c r="A160" s="7">
        <v>0</v>
      </c>
      <c r="B160">
        <v>427.79823499999998</v>
      </c>
      <c r="C160" s="8">
        <v>12</v>
      </c>
      <c r="D160" s="2">
        <v>-16</v>
      </c>
      <c r="E160">
        <v>76</v>
      </c>
    </row>
    <row r="161" spans="1:5" x14ac:dyDescent="0.2">
      <c r="A161" s="10">
        <v>0.5</v>
      </c>
      <c r="B161">
        <v>2472.2831700000002</v>
      </c>
      <c r="C161" s="8">
        <v>55</v>
      </c>
      <c r="D161" s="2">
        <v>-16</v>
      </c>
      <c r="E161">
        <v>187</v>
      </c>
    </row>
    <row r="162" spans="1:5" x14ac:dyDescent="0.2">
      <c r="A162" s="7">
        <v>0</v>
      </c>
      <c r="B162">
        <v>1983.9659409999999</v>
      </c>
      <c r="C162" s="8">
        <v>88</v>
      </c>
      <c r="D162" s="2">
        <v>-16</v>
      </c>
      <c r="E162">
        <v>176</v>
      </c>
    </row>
    <row r="163" spans="1:5" x14ac:dyDescent="0.2">
      <c r="A163" s="7">
        <v>0</v>
      </c>
      <c r="B163">
        <v>298.41254800000002</v>
      </c>
      <c r="C163" s="8">
        <v>-168</v>
      </c>
      <c r="D163" s="2">
        <v>-15</v>
      </c>
      <c r="E163">
        <v>64</v>
      </c>
    </row>
    <row r="164" spans="1:5" x14ac:dyDescent="0.2">
      <c r="A164" s="7">
        <v>0</v>
      </c>
      <c r="B164">
        <v>290.52002499999998</v>
      </c>
      <c r="C164" s="8">
        <v>-155</v>
      </c>
      <c r="D164" s="2">
        <v>-15</v>
      </c>
      <c r="E164">
        <v>62</v>
      </c>
    </row>
    <row r="165" spans="1:5" x14ac:dyDescent="0.2">
      <c r="A165" s="7">
        <v>0</v>
      </c>
      <c r="B165">
        <v>1915.0813949999999</v>
      </c>
      <c r="C165" s="8">
        <v>31</v>
      </c>
      <c r="D165" s="2">
        <v>-15</v>
      </c>
      <c r="E165">
        <v>173</v>
      </c>
    </row>
    <row r="166" spans="1:5" x14ac:dyDescent="0.2">
      <c r="A166" s="10">
        <v>0.5</v>
      </c>
      <c r="B166">
        <v>9235.7795600000009</v>
      </c>
      <c r="C166" s="8">
        <v>65</v>
      </c>
      <c r="D166" s="2">
        <v>-15</v>
      </c>
      <c r="E166">
        <v>357</v>
      </c>
    </row>
    <row r="167" spans="1:5" x14ac:dyDescent="0.2">
      <c r="A167" s="7">
        <v>0</v>
      </c>
      <c r="B167">
        <v>921.29183999999998</v>
      </c>
      <c r="C167" s="8">
        <v>100</v>
      </c>
      <c r="D167" s="2">
        <v>-15</v>
      </c>
      <c r="E167">
        <v>111</v>
      </c>
    </row>
    <row r="168" spans="1:5" x14ac:dyDescent="0.2">
      <c r="A168" s="7">
        <v>0</v>
      </c>
      <c r="B168">
        <v>2119.6776759999998</v>
      </c>
      <c r="C168" s="8">
        <v>129</v>
      </c>
      <c r="D168" s="2">
        <v>-15</v>
      </c>
      <c r="E168">
        <v>173</v>
      </c>
    </row>
    <row r="169" spans="1:5" x14ac:dyDescent="0.2">
      <c r="A169" s="7">
        <v>0</v>
      </c>
      <c r="B169">
        <v>7774.1354620000002</v>
      </c>
      <c r="C169" s="8">
        <v>-152</v>
      </c>
      <c r="D169" s="2">
        <v>-14</v>
      </c>
      <c r="E169">
        <v>379</v>
      </c>
    </row>
    <row r="170" spans="1:5" x14ac:dyDescent="0.2">
      <c r="A170" s="7">
        <v>0</v>
      </c>
      <c r="B170">
        <v>604.83991900000001</v>
      </c>
      <c r="C170" s="8">
        <v>-22</v>
      </c>
      <c r="D170" s="2">
        <v>-14</v>
      </c>
      <c r="E170">
        <v>91</v>
      </c>
    </row>
    <row r="171" spans="1:5" x14ac:dyDescent="0.2">
      <c r="A171" s="7">
        <v>0</v>
      </c>
      <c r="B171">
        <v>1082.7264600000001</v>
      </c>
      <c r="C171" s="8">
        <v>-1</v>
      </c>
      <c r="D171" s="2">
        <v>-14</v>
      </c>
      <c r="E171">
        <v>135</v>
      </c>
    </row>
    <row r="172" spans="1:5" x14ac:dyDescent="0.2">
      <c r="A172" s="7">
        <v>0</v>
      </c>
      <c r="B172">
        <v>23143.216337999998</v>
      </c>
      <c r="C172" s="8">
        <v>175</v>
      </c>
      <c r="D172" s="2">
        <v>-14</v>
      </c>
      <c r="E172">
        <v>604</v>
      </c>
    </row>
    <row r="173" spans="1:5" x14ac:dyDescent="0.2">
      <c r="A173" s="7">
        <v>0</v>
      </c>
      <c r="B173">
        <v>685.52202499999999</v>
      </c>
      <c r="C173" s="8">
        <v>-167</v>
      </c>
      <c r="D173" s="2">
        <v>-13</v>
      </c>
      <c r="E173">
        <v>96</v>
      </c>
    </row>
    <row r="174" spans="1:5" x14ac:dyDescent="0.2">
      <c r="A174" s="10">
        <v>0.5</v>
      </c>
      <c r="B174">
        <v>707.07771000000002</v>
      </c>
      <c r="C174" s="8">
        <v>-139</v>
      </c>
      <c r="D174" s="2">
        <v>-13</v>
      </c>
      <c r="E174">
        <v>112</v>
      </c>
    </row>
    <row r="175" spans="1:5" x14ac:dyDescent="0.2">
      <c r="A175" s="7">
        <v>0</v>
      </c>
      <c r="B175">
        <v>2734.0654479999998</v>
      </c>
      <c r="C175" s="8">
        <v>-124</v>
      </c>
      <c r="D175" s="2">
        <v>-13</v>
      </c>
      <c r="E175">
        <v>203</v>
      </c>
    </row>
    <row r="176" spans="1:5" x14ac:dyDescent="0.2">
      <c r="A176" s="7">
        <v>0</v>
      </c>
      <c r="B176">
        <v>518.52422300000001</v>
      </c>
      <c r="C176" s="8">
        <v>-76</v>
      </c>
      <c r="D176" s="2">
        <v>-13</v>
      </c>
      <c r="E176">
        <v>90</v>
      </c>
    </row>
    <row r="177" spans="1:5" x14ac:dyDescent="0.2">
      <c r="A177" s="7">
        <v>0</v>
      </c>
      <c r="B177">
        <v>235.46054000000001</v>
      </c>
      <c r="C177" s="8">
        <v>63</v>
      </c>
      <c r="D177" s="2">
        <v>-13</v>
      </c>
      <c r="E177">
        <v>56</v>
      </c>
    </row>
    <row r="178" spans="1:5" x14ac:dyDescent="0.2">
      <c r="A178" s="7">
        <v>0</v>
      </c>
      <c r="B178">
        <v>5499.3437960000001</v>
      </c>
      <c r="C178" s="8">
        <v>101</v>
      </c>
      <c r="D178" s="2">
        <v>-13</v>
      </c>
      <c r="E178">
        <v>297</v>
      </c>
    </row>
    <row r="179" spans="1:5" x14ac:dyDescent="0.2">
      <c r="A179" s="7">
        <v>0</v>
      </c>
      <c r="B179">
        <v>905.99979599999995</v>
      </c>
      <c r="C179" s="8">
        <v>-159</v>
      </c>
      <c r="D179" s="2">
        <v>-12</v>
      </c>
      <c r="E179">
        <v>123</v>
      </c>
    </row>
    <row r="180" spans="1:5" x14ac:dyDescent="0.2">
      <c r="A180" s="9">
        <v>1</v>
      </c>
      <c r="B180">
        <v>665.32391099999995</v>
      </c>
      <c r="C180" s="8">
        <v>-7</v>
      </c>
      <c r="D180" s="2">
        <v>-12</v>
      </c>
      <c r="E180">
        <v>104</v>
      </c>
    </row>
    <row r="181" spans="1:5" x14ac:dyDescent="0.2">
      <c r="A181" s="7">
        <v>0</v>
      </c>
      <c r="B181">
        <v>2268.1496980000002</v>
      </c>
      <c r="C181" s="8">
        <v>55</v>
      </c>
      <c r="D181" s="2">
        <v>-12</v>
      </c>
      <c r="E181">
        <v>184</v>
      </c>
    </row>
    <row r="182" spans="1:5" x14ac:dyDescent="0.2">
      <c r="A182" s="7">
        <v>0</v>
      </c>
      <c r="B182">
        <v>2597.451431</v>
      </c>
      <c r="C182" s="8">
        <v>117</v>
      </c>
      <c r="D182" s="2">
        <v>-12</v>
      </c>
      <c r="E182">
        <v>201</v>
      </c>
    </row>
    <row r="183" spans="1:5" x14ac:dyDescent="0.2">
      <c r="A183" s="10">
        <v>0.5</v>
      </c>
      <c r="B183">
        <v>1321.1271939999999</v>
      </c>
      <c r="C183" s="8">
        <v>150</v>
      </c>
      <c r="D183" s="2">
        <v>-12</v>
      </c>
      <c r="E183">
        <v>142</v>
      </c>
    </row>
    <row r="184" spans="1:5" x14ac:dyDescent="0.2">
      <c r="A184" s="10">
        <v>0.5</v>
      </c>
      <c r="B184">
        <v>3148.7879459999999</v>
      </c>
      <c r="C184" s="8">
        <v>-176</v>
      </c>
      <c r="D184" s="2">
        <v>-11</v>
      </c>
      <c r="E184">
        <v>231</v>
      </c>
    </row>
    <row r="185" spans="1:5" x14ac:dyDescent="0.2">
      <c r="A185" s="7">
        <v>0</v>
      </c>
      <c r="B185">
        <v>689.265491</v>
      </c>
      <c r="C185" s="8">
        <v>-158</v>
      </c>
      <c r="D185" s="2">
        <v>-11</v>
      </c>
      <c r="E185">
        <v>130</v>
      </c>
    </row>
    <row r="186" spans="1:5" x14ac:dyDescent="0.2">
      <c r="A186" s="10">
        <v>0.5</v>
      </c>
      <c r="B186">
        <v>5181.8876650000002</v>
      </c>
      <c r="C186" s="8">
        <v>-129</v>
      </c>
      <c r="D186" s="2">
        <v>-11</v>
      </c>
      <c r="E186">
        <v>304</v>
      </c>
    </row>
    <row r="187" spans="1:5" x14ac:dyDescent="0.2">
      <c r="A187" s="7">
        <v>0</v>
      </c>
      <c r="B187">
        <v>544.35592699999995</v>
      </c>
      <c r="C187" s="8">
        <v>-85</v>
      </c>
      <c r="D187" s="2">
        <v>-11</v>
      </c>
      <c r="E187">
        <v>85</v>
      </c>
    </row>
    <row r="188" spans="1:5" x14ac:dyDescent="0.2">
      <c r="A188" s="10">
        <v>0.5</v>
      </c>
      <c r="B188">
        <v>28684.533176000001</v>
      </c>
      <c r="C188" s="8">
        <v>-64</v>
      </c>
      <c r="D188" s="2">
        <v>-11</v>
      </c>
      <c r="E188">
        <v>703</v>
      </c>
    </row>
    <row r="189" spans="1:5" x14ac:dyDescent="0.2">
      <c r="A189" s="10">
        <v>0.5</v>
      </c>
      <c r="B189">
        <v>3447.58754</v>
      </c>
      <c r="C189" s="8">
        <v>-12</v>
      </c>
      <c r="D189" s="2">
        <v>-11</v>
      </c>
      <c r="E189">
        <v>249</v>
      </c>
    </row>
    <row r="190" spans="1:5" x14ac:dyDescent="0.2">
      <c r="A190" s="10">
        <v>0.5</v>
      </c>
      <c r="B190">
        <v>2573.719865</v>
      </c>
      <c r="C190" s="8">
        <v>5</v>
      </c>
      <c r="D190" s="2">
        <v>-11</v>
      </c>
      <c r="E190">
        <v>186</v>
      </c>
    </row>
    <row r="191" spans="1:5" x14ac:dyDescent="0.2">
      <c r="A191" s="7">
        <v>0</v>
      </c>
      <c r="B191">
        <v>644.21751800000004</v>
      </c>
      <c r="C191" s="8">
        <v>12</v>
      </c>
      <c r="D191" s="2">
        <v>-11</v>
      </c>
      <c r="E191">
        <v>93</v>
      </c>
    </row>
    <row r="192" spans="1:5" x14ac:dyDescent="0.2">
      <c r="A192" s="10">
        <v>0.5</v>
      </c>
      <c r="B192">
        <v>8364.4320509999998</v>
      </c>
      <c r="C192" s="8">
        <v>72</v>
      </c>
      <c r="D192" s="2">
        <v>-11</v>
      </c>
      <c r="E192">
        <v>351</v>
      </c>
    </row>
    <row r="193" spans="1:5" x14ac:dyDescent="0.2">
      <c r="A193" s="10">
        <v>0.5</v>
      </c>
      <c r="B193">
        <v>342.34884499999998</v>
      </c>
      <c r="C193" s="8">
        <v>160</v>
      </c>
      <c r="D193" s="2">
        <v>-11</v>
      </c>
      <c r="E193">
        <v>76</v>
      </c>
    </row>
    <row r="194" spans="1:5" x14ac:dyDescent="0.2">
      <c r="A194" s="7">
        <v>0</v>
      </c>
      <c r="B194">
        <v>9092.1300790000005</v>
      </c>
      <c r="C194" s="8">
        <v>-112</v>
      </c>
      <c r="D194" s="2">
        <v>-10</v>
      </c>
      <c r="E194">
        <v>435</v>
      </c>
    </row>
    <row r="195" spans="1:5" x14ac:dyDescent="0.2">
      <c r="A195" s="7">
        <v>0</v>
      </c>
      <c r="B195">
        <v>932.77656300000001</v>
      </c>
      <c r="C195" s="8">
        <v>-102</v>
      </c>
      <c r="D195" s="2">
        <v>-10</v>
      </c>
      <c r="E195">
        <v>115</v>
      </c>
    </row>
    <row r="196" spans="1:5" x14ac:dyDescent="0.2">
      <c r="A196" s="7">
        <v>0</v>
      </c>
      <c r="B196">
        <v>13745.617209</v>
      </c>
      <c r="C196" s="8">
        <v>22</v>
      </c>
      <c r="D196" s="2">
        <v>-10</v>
      </c>
      <c r="E196">
        <v>441</v>
      </c>
    </row>
    <row r="197" spans="1:5" x14ac:dyDescent="0.2">
      <c r="A197" s="7">
        <v>0</v>
      </c>
      <c r="B197">
        <v>1345.084331</v>
      </c>
      <c r="C197" s="8">
        <v>143</v>
      </c>
      <c r="D197" s="2">
        <v>-10</v>
      </c>
      <c r="E197">
        <v>137</v>
      </c>
    </row>
    <row r="198" spans="1:5" x14ac:dyDescent="0.2">
      <c r="A198" s="7">
        <v>0</v>
      </c>
      <c r="B198">
        <v>969.27702999999997</v>
      </c>
      <c r="C198" s="8">
        <v>-158</v>
      </c>
      <c r="D198" s="2">
        <v>-9</v>
      </c>
      <c r="E198">
        <v>121</v>
      </c>
    </row>
    <row r="199" spans="1:5" x14ac:dyDescent="0.2">
      <c r="A199" s="7">
        <v>0</v>
      </c>
      <c r="B199">
        <v>678.600458</v>
      </c>
      <c r="C199" s="8">
        <v>-148</v>
      </c>
      <c r="D199" s="2">
        <v>-9</v>
      </c>
      <c r="E199">
        <v>97</v>
      </c>
    </row>
    <row r="200" spans="1:5" x14ac:dyDescent="0.2">
      <c r="A200" s="7">
        <v>0</v>
      </c>
      <c r="B200">
        <v>215.474221</v>
      </c>
      <c r="C200" s="8">
        <v>-103</v>
      </c>
      <c r="D200" s="2">
        <v>-9</v>
      </c>
      <c r="E200">
        <v>55</v>
      </c>
    </row>
    <row r="201" spans="1:5" x14ac:dyDescent="0.2">
      <c r="A201" s="10">
        <v>0.5</v>
      </c>
      <c r="B201">
        <v>1086.8217299999999</v>
      </c>
      <c r="C201" s="8">
        <v>-94</v>
      </c>
      <c r="D201" s="2">
        <v>-9</v>
      </c>
      <c r="E201">
        <v>160</v>
      </c>
    </row>
    <row r="202" spans="1:5" x14ac:dyDescent="0.2">
      <c r="A202" s="9">
        <v>1</v>
      </c>
      <c r="B202">
        <v>769.91081399999996</v>
      </c>
      <c r="C202" s="8">
        <v>35</v>
      </c>
      <c r="D202" s="2">
        <v>-9</v>
      </c>
      <c r="E202">
        <v>114</v>
      </c>
    </row>
    <row r="203" spans="1:5" x14ac:dyDescent="0.2">
      <c r="A203" s="10">
        <v>0.5</v>
      </c>
      <c r="B203">
        <v>7598.5815050000001</v>
      </c>
      <c r="C203" s="8">
        <v>45</v>
      </c>
      <c r="D203" s="2">
        <v>-9</v>
      </c>
      <c r="E203">
        <v>381</v>
      </c>
    </row>
    <row r="204" spans="1:5" x14ac:dyDescent="0.2">
      <c r="A204" s="7">
        <v>0</v>
      </c>
      <c r="B204">
        <v>7310.8469590000004</v>
      </c>
      <c r="C204" s="8">
        <v>135</v>
      </c>
      <c r="D204" s="2">
        <v>-9</v>
      </c>
      <c r="E204">
        <v>337</v>
      </c>
    </row>
    <row r="205" spans="1:5" x14ac:dyDescent="0.2">
      <c r="A205" s="9">
        <v>1</v>
      </c>
      <c r="B205">
        <v>528.423227</v>
      </c>
      <c r="C205" s="8">
        <v>-152</v>
      </c>
      <c r="D205" s="2">
        <v>-8</v>
      </c>
      <c r="E205">
        <v>87</v>
      </c>
    </row>
    <row r="206" spans="1:5" x14ac:dyDescent="0.2">
      <c r="A206" s="7">
        <v>0</v>
      </c>
      <c r="B206">
        <v>7065.6013290000001</v>
      </c>
      <c r="C206" s="8">
        <v>-85</v>
      </c>
      <c r="D206" s="2">
        <v>-8</v>
      </c>
      <c r="E206">
        <v>357</v>
      </c>
    </row>
    <row r="207" spans="1:5" x14ac:dyDescent="0.2">
      <c r="A207" s="7">
        <v>0</v>
      </c>
      <c r="B207">
        <v>5156.8903540000001</v>
      </c>
      <c r="C207" s="8">
        <v>-53</v>
      </c>
      <c r="D207" s="2">
        <v>-8</v>
      </c>
      <c r="E207">
        <v>260</v>
      </c>
    </row>
    <row r="208" spans="1:5" x14ac:dyDescent="0.2">
      <c r="A208" s="7">
        <v>0</v>
      </c>
      <c r="B208">
        <v>2368.9563509999998</v>
      </c>
      <c r="C208" s="8">
        <v>-44</v>
      </c>
      <c r="D208" s="2">
        <v>-8</v>
      </c>
      <c r="E208">
        <v>176</v>
      </c>
    </row>
    <row r="209" spans="1:5" x14ac:dyDescent="0.2">
      <c r="A209" s="7">
        <v>0</v>
      </c>
      <c r="B209">
        <v>1842.2415880000001</v>
      </c>
      <c r="C209" s="8">
        <v>26</v>
      </c>
      <c r="D209" s="2">
        <v>-8</v>
      </c>
      <c r="E209">
        <v>174</v>
      </c>
    </row>
    <row r="210" spans="1:5" x14ac:dyDescent="0.2">
      <c r="A210" s="7">
        <v>0</v>
      </c>
      <c r="B210">
        <v>2158.1089969999998</v>
      </c>
      <c r="C210" s="8">
        <v>176</v>
      </c>
      <c r="D210" s="2">
        <v>-8</v>
      </c>
      <c r="E210">
        <v>175</v>
      </c>
    </row>
    <row r="211" spans="1:5" x14ac:dyDescent="0.2">
      <c r="A211" s="7">
        <v>0</v>
      </c>
      <c r="B211">
        <v>202.67157900000001</v>
      </c>
      <c r="C211" s="8">
        <v>-176</v>
      </c>
      <c r="D211" s="2">
        <v>-7</v>
      </c>
      <c r="E211">
        <v>57</v>
      </c>
    </row>
    <row r="212" spans="1:5" x14ac:dyDescent="0.2">
      <c r="A212" s="7">
        <v>0</v>
      </c>
      <c r="B212">
        <v>286.35389900000001</v>
      </c>
      <c r="C212" s="8">
        <v>-127</v>
      </c>
      <c r="D212" s="2">
        <v>-7</v>
      </c>
      <c r="E212">
        <v>70</v>
      </c>
    </row>
    <row r="213" spans="1:5" x14ac:dyDescent="0.2">
      <c r="A213" s="7">
        <v>0</v>
      </c>
      <c r="B213">
        <v>2804.0000639999998</v>
      </c>
      <c r="C213" s="8">
        <v>-34</v>
      </c>
      <c r="D213" s="2">
        <v>-7</v>
      </c>
      <c r="E213">
        <v>191</v>
      </c>
    </row>
    <row r="214" spans="1:5" x14ac:dyDescent="0.2">
      <c r="A214" s="10">
        <v>0.5</v>
      </c>
      <c r="B214">
        <v>4893.8479930000003</v>
      </c>
      <c r="C214" s="8">
        <v>84</v>
      </c>
      <c r="D214" s="2">
        <v>-7</v>
      </c>
      <c r="E214">
        <v>270</v>
      </c>
    </row>
    <row r="215" spans="1:5" x14ac:dyDescent="0.2">
      <c r="A215" s="7">
        <v>0</v>
      </c>
      <c r="B215">
        <v>602.03973499999995</v>
      </c>
      <c r="C215" s="8">
        <v>-140</v>
      </c>
      <c r="D215" s="2">
        <v>-6</v>
      </c>
      <c r="E215">
        <v>103</v>
      </c>
    </row>
    <row r="216" spans="1:5" x14ac:dyDescent="0.2">
      <c r="A216" s="9">
        <v>1</v>
      </c>
      <c r="B216">
        <v>2465.7182929999999</v>
      </c>
      <c r="C216" s="8">
        <v>-98</v>
      </c>
      <c r="D216" s="2">
        <v>-6</v>
      </c>
      <c r="E216">
        <v>186</v>
      </c>
    </row>
    <row r="217" spans="1:5" x14ac:dyDescent="0.2">
      <c r="A217" s="10">
        <v>0.5</v>
      </c>
      <c r="B217">
        <v>5175.1615599999996</v>
      </c>
      <c r="C217" s="8">
        <v>48</v>
      </c>
      <c r="D217" s="2">
        <v>-6</v>
      </c>
      <c r="E217">
        <v>310</v>
      </c>
    </row>
    <row r="218" spans="1:5" x14ac:dyDescent="0.2">
      <c r="A218" s="7">
        <v>0</v>
      </c>
      <c r="B218">
        <v>2182.9168850000001</v>
      </c>
      <c r="C218" s="8">
        <v>110</v>
      </c>
      <c r="D218" s="2">
        <v>-6</v>
      </c>
      <c r="E218">
        <v>173</v>
      </c>
    </row>
    <row r="219" spans="1:5" x14ac:dyDescent="0.2">
      <c r="A219" s="7">
        <v>0</v>
      </c>
      <c r="B219">
        <v>1372.584965</v>
      </c>
      <c r="C219" s="8">
        <v>170</v>
      </c>
      <c r="D219" s="2">
        <v>-6</v>
      </c>
      <c r="E219">
        <v>147</v>
      </c>
    </row>
    <row r="220" spans="1:5" x14ac:dyDescent="0.2">
      <c r="A220" s="7">
        <v>0</v>
      </c>
      <c r="B220">
        <v>2207.0159749999998</v>
      </c>
      <c r="C220" s="8">
        <v>173</v>
      </c>
      <c r="D220" s="2">
        <v>-6</v>
      </c>
      <c r="E220">
        <v>174</v>
      </c>
    </row>
    <row r="221" spans="1:5" x14ac:dyDescent="0.2">
      <c r="A221" s="9">
        <v>1</v>
      </c>
      <c r="B221">
        <v>97.341425000000001</v>
      </c>
      <c r="C221" s="8">
        <v>-132</v>
      </c>
      <c r="D221" s="2">
        <v>-5</v>
      </c>
      <c r="E221">
        <v>48</v>
      </c>
    </row>
    <row r="222" spans="1:5" x14ac:dyDescent="0.2">
      <c r="A222" s="9">
        <v>1</v>
      </c>
      <c r="B222">
        <v>799.60833000000002</v>
      </c>
      <c r="C222" s="8">
        <v>-111</v>
      </c>
      <c r="D222" s="2">
        <v>-5</v>
      </c>
      <c r="E222">
        <v>106</v>
      </c>
    </row>
    <row r="223" spans="1:5" x14ac:dyDescent="0.2">
      <c r="A223" s="10">
        <v>0.5</v>
      </c>
      <c r="B223">
        <v>2879.2900330000002</v>
      </c>
      <c r="C223" s="8">
        <v>-39</v>
      </c>
      <c r="D223" s="2">
        <v>-5</v>
      </c>
      <c r="E223">
        <v>205</v>
      </c>
    </row>
    <row r="224" spans="1:5" x14ac:dyDescent="0.2">
      <c r="A224" s="10">
        <v>0.5</v>
      </c>
      <c r="B224">
        <v>8951.6308059999992</v>
      </c>
      <c r="C224" s="8">
        <v>-79</v>
      </c>
      <c r="D224" s="2">
        <v>-4</v>
      </c>
      <c r="E224">
        <v>380</v>
      </c>
    </row>
    <row r="225" spans="1:5" x14ac:dyDescent="0.2">
      <c r="A225" s="9">
        <v>1</v>
      </c>
      <c r="B225">
        <v>1670.2402360000001</v>
      </c>
      <c r="C225" s="8">
        <v>11</v>
      </c>
      <c r="D225" s="2">
        <v>-4</v>
      </c>
      <c r="E225">
        <v>155</v>
      </c>
    </row>
    <row r="226" spans="1:5" x14ac:dyDescent="0.2">
      <c r="A226" s="7">
        <v>0</v>
      </c>
      <c r="B226">
        <v>1460.1213680000001</v>
      </c>
      <c r="C226" s="8">
        <v>19</v>
      </c>
      <c r="D226" s="2">
        <v>-4</v>
      </c>
      <c r="E226">
        <v>144</v>
      </c>
    </row>
    <row r="227" spans="1:5" x14ac:dyDescent="0.2">
      <c r="A227" s="10">
        <v>0.5</v>
      </c>
      <c r="B227">
        <v>4440.8480950000003</v>
      </c>
      <c r="C227" s="8">
        <v>155</v>
      </c>
      <c r="D227" s="2">
        <v>-4</v>
      </c>
      <c r="E227">
        <v>252</v>
      </c>
    </row>
    <row r="228" spans="1:5" x14ac:dyDescent="0.2">
      <c r="A228" s="7">
        <v>0</v>
      </c>
      <c r="B228">
        <v>480.38701800000001</v>
      </c>
      <c r="C228" s="8">
        <v>172</v>
      </c>
      <c r="D228" s="2">
        <v>-4</v>
      </c>
      <c r="E228">
        <v>83</v>
      </c>
    </row>
    <row r="229" spans="1:5" x14ac:dyDescent="0.2">
      <c r="A229" s="9">
        <v>1</v>
      </c>
      <c r="B229">
        <v>3797.2403629999999</v>
      </c>
      <c r="C229" s="8">
        <v>-120</v>
      </c>
      <c r="D229" s="2">
        <v>-3</v>
      </c>
      <c r="E229">
        <v>247</v>
      </c>
    </row>
    <row r="230" spans="1:5" x14ac:dyDescent="0.2">
      <c r="A230" s="9">
        <v>1</v>
      </c>
      <c r="B230">
        <v>239.73082199999999</v>
      </c>
      <c r="C230" s="8">
        <v>-12</v>
      </c>
      <c r="D230" s="2">
        <v>-3</v>
      </c>
      <c r="E230">
        <v>57</v>
      </c>
    </row>
    <row r="231" spans="1:5" x14ac:dyDescent="0.2">
      <c r="A231" s="10">
        <v>0.5</v>
      </c>
      <c r="B231">
        <v>2003.2522140000001</v>
      </c>
      <c r="C231" s="8">
        <v>56</v>
      </c>
      <c r="D231" s="2">
        <v>-3</v>
      </c>
      <c r="E231">
        <v>179</v>
      </c>
    </row>
    <row r="232" spans="1:5" x14ac:dyDescent="0.2">
      <c r="A232" s="10">
        <v>0.5</v>
      </c>
      <c r="B232">
        <v>3733.0886690000002</v>
      </c>
      <c r="C232" s="8">
        <v>129</v>
      </c>
      <c r="D232" s="2">
        <v>-3</v>
      </c>
      <c r="E232">
        <v>246</v>
      </c>
    </row>
    <row r="233" spans="1:5" x14ac:dyDescent="0.2">
      <c r="A233" s="9">
        <v>1</v>
      </c>
      <c r="B233">
        <v>1752.261569</v>
      </c>
      <c r="C233" s="8">
        <v>-177</v>
      </c>
      <c r="D233" s="2">
        <v>-2</v>
      </c>
      <c r="E233">
        <v>159</v>
      </c>
    </row>
    <row r="234" spans="1:5" x14ac:dyDescent="0.2">
      <c r="A234" s="7">
        <v>0</v>
      </c>
      <c r="B234">
        <v>367.94428399999998</v>
      </c>
      <c r="C234" s="8">
        <v>24</v>
      </c>
      <c r="D234" s="2">
        <v>-2</v>
      </c>
      <c r="E234">
        <v>73</v>
      </c>
    </row>
    <row r="235" spans="1:5" x14ac:dyDescent="0.2">
      <c r="A235" s="10">
        <v>0.5</v>
      </c>
      <c r="B235">
        <v>419.92271499999998</v>
      </c>
      <c r="C235" s="8">
        <v>63</v>
      </c>
      <c r="D235" s="2">
        <v>-2</v>
      </c>
      <c r="E235">
        <v>86</v>
      </c>
    </row>
    <row r="236" spans="1:5" x14ac:dyDescent="0.2">
      <c r="A236" s="7">
        <v>0</v>
      </c>
      <c r="B236">
        <v>725.80790300000001</v>
      </c>
      <c r="C236" s="8">
        <v>-153</v>
      </c>
      <c r="D236" s="2">
        <v>-1</v>
      </c>
      <c r="E236">
        <v>111</v>
      </c>
    </row>
    <row r="237" spans="1:5" x14ac:dyDescent="0.2">
      <c r="A237" s="10">
        <v>0.5</v>
      </c>
      <c r="B237">
        <v>1350.2097140000001</v>
      </c>
      <c r="C237" s="8">
        <v>-145</v>
      </c>
      <c r="D237" s="2">
        <v>-1</v>
      </c>
      <c r="E237">
        <v>195</v>
      </c>
    </row>
    <row r="238" spans="1:5" x14ac:dyDescent="0.2">
      <c r="A238" s="10">
        <v>0.5</v>
      </c>
      <c r="B238">
        <v>870.71746700000006</v>
      </c>
      <c r="C238" s="8">
        <v>-52</v>
      </c>
      <c r="D238" s="2">
        <v>-1</v>
      </c>
      <c r="E238">
        <v>111</v>
      </c>
    </row>
    <row r="239" spans="1:5" x14ac:dyDescent="0.2">
      <c r="A239" s="7">
        <v>0</v>
      </c>
      <c r="B239">
        <v>5350.9431619999996</v>
      </c>
      <c r="C239" s="8">
        <v>-21</v>
      </c>
      <c r="D239" s="2">
        <v>-1</v>
      </c>
      <c r="E239">
        <v>275</v>
      </c>
    </row>
    <row r="240" spans="1:5" x14ac:dyDescent="0.2">
      <c r="A240" s="9">
        <v>1</v>
      </c>
      <c r="B240">
        <v>1287.804995</v>
      </c>
      <c r="C240" s="8">
        <v>143</v>
      </c>
      <c r="D240" s="2">
        <v>-1</v>
      </c>
      <c r="E240">
        <v>152</v>
      </c>
    </row>
    <row r="241" spans="1:5" x14ac:dyDescent="0.2">
      <c r="A241" s="7">
        <v>0</v>
      </c>
      <c r="B241">
        <v>5295.2435480000004</v>
      </c>
      <c r="C241" s="8">
        <v>176</v>
      </c>
      <c r="D241" s="2">
        <v>-1</v>
      </c>
      <c r="E241">
        <v>275</v>
      </c>
    </row>
    <row r="242" spans="1:5" x14ac:dyDescent="0.2">
      <c r="A242" s="7">
        <v>0</v>
      </c>
      <c r="B242">
        <v>553.80755899999997</v>
      </c>
      <c r="C242" s="8">
        <v>-163</v>
      </c>
      <c r="D242" s="2">
        <v>0</v>
      </c>
      <c r="E242">
        <v>110</v>
      </c>
    </row>
    <row r="243" spans="1:5" x14ac:dyDescent="0.2">
      <c r="A243" s="9">
        <v>1</v>
      </c>
      <c r="B243">
        <v>904.73971300000005</v>
      </c>
      <c r="C243" s="8">
        <v>-13</v>
      </c>
      <c r="D243" s="2">
        <v>0</v>
      </c>
      <c r="E243">
        <v>113</v>
      </c>
    </row>
    <row r="244" spans="1:5" x14ac:dyDescent="0.2">
      <c r="A244" s="7">
        <v>0</v>
      </c>
      <c r="B244">
        <v>1764.1164309999999</v>
      </c>
      <c r="C244" s="8">
        <v>-2</v>
      </c>
      <c r="D244" s="2">
        <v>0</v>
      </c>
      <c r="E244">
        <v>158</v>
      </c>
    </row>
    <row r="245" spans="1:5" x14ac:dyDescent="0.2">
      <c r="A245" s="7">
        <v>0</v>
      </c>
      <c r="B245">
        <v>1003.34122</v>
      </c>
      <c r="C245" s="8">
        <v>20</v>
      </c>
      <c r="D245" s="2">
        <v>0</v>
      </c>
      <c r="E245">
        <v>118</v>
      </c>
    </row>
    <row r="246" spans="1:5" x14ac:dyDescent="0.2">
      <c r="A246" s="10">
        <v>0.5</v>
      </c>
      <c r="B246">
        <v>1098.4774990000001</v>
      </c>
      <c r="C246" s="8">
        <v>27</v>
      </c>
      <c r="D246" s="2">
        <v>0</v>
      </c>
      <c r="E246">
        <v>148</v>
      </c>
    </row>
    <row r="247" spans="1:5" x14ac:dyDescent="0.2">
      <c r="A247" s="7">
        <v>0</v>
      </c>
      <c r="B247">
        <v>665.00889099999995</v>
      </c>
      <c r="C247" s="8">
        <v>-176</v>
      </c>
      <c r="D247" s="2">
        <v>1</v>
      </c>
      <c r="E247">
        <v>132</v>
      </c>
    </row>
    <row r="248" spans="1:5" x14ac:dyDescent="0.2">
      <c r="A248" s="7">
        <v>0</v>
      </c>
      <c r="B248">
        <v>4737.0417319999997</v>
      </c>
      <c r="C248" s="8">
        <v>-168</v>
      </c>
      <c r="D248" s="2">
        <v>1</v>
      </c>
      <c r="E248">
        <v>285</v>
      </c>
    </row>
    <row r="249" spans="1:5" x14ac:dyDescent="0.2">
      <c r="A249" s="10">
        <v>0.5</v>
      </c>
      <c r="B249">
        <v>1406.2528130000001</v>
      </c>
      <c r="C249" s="8">
        <v>17</v>
      </c>
      <c r="D249" s="2">
        <v>1</v>
      </c>
      <c r="E249">
        <v>160</v>
      </c>
    </row>
    <row r="250" spans="1:5" x14ac:dyDescent="0.2">
      <c r="A250" s="10">
        <v>0.5</v>
      </c>
      <c r="B250">
        <v>9570.3316410000007</v>
      </c>
      <c r="C250" s="8">
        <v>54</v>
      </c>
      <c r="D250" s="2">
        <v>1</v>
      </c>
      <c r="E250">
        <v>406</v>
      </c>
    </row>
    <row r="251" spans="1:5" x14ac:dyDescent="0.2">
      <c r="A251" s="7">
        <v>0</v>
      </c>
      <c r="B251">
        <v>1101.71523</v>
      </c>
      <c r="C251" s="8">
        <v>-125</v>
      </c>
      <c r="D251" s="2">
        <v>2</v>
      </c>
      <c r="E251">
        <v>139</v>
      </c>
    </row>
    <row r="252" spans="1:5" x14ac:dyDescent="0.2">
      <c r="A252" s="10">
        <v>0.5</v>
      </c>
      <c r="B252">
        <v>2934.5586800000001</v>
      </c>
      <c r="C252" s="8">
        <v>38</v>
      </c>
      <c r="D252" s="2">
        <v>2</v>
      </c>
      <c r="E252">
        <v>215</v>
      </c>
    </row>
    <row r="253" spans="1:5" x14ac:dyDescent="0.2">
      <c r="A253" s="7">
        <v>0</v>
      </c>
      <c r="B253">
        <v>928.05125099999998</v>
      </c>
      <c r="C253" s="8">
        <v>43</v>
      </c>
      <c r="D253" s="2">
        <v>2</v>
      </c>
      <c r="E253">
        <v>111</v>
      </c>
    </row>
    <row r="254" spans="1:5" x14ac:dyDescent="0.2">
      <c r="A254" s="9">
        <v>1</v>
      </c>
      <c r="B254">
        <v>2174.5885229999999</v>
      </c>
      <c r="C254" s="8">
        <v>70</v>
      </c>
      <c r="D254" s="2">
        <v>2</v>
      </c>
      <c r="E254">
        <v>176</v>
      </c>
    </row>
    <row r="255" spans="1:5" x14ac:dyDescent="0.2">
      <c r="A255" s="7">
        <v>0</v>
      </c>
      <c r="B255">
        <v>19664.577860000001</v>
      </c>
      <c r="C255" s="8">
        <v>105</v>
      </c>
      <c r="D255" s="2">
        <v>2</v>
      </c>
      <c r="E255">
        <v>562</v>
      </c>
    </row>
    <row r="256" spans="1:5" x14ac:dyDescent="0.2">
      <c r="A256" s="7">
        <v>0</v>
      </c>
      <c r="B256">
        <v>1479.967678</v>
      </c>
      <c r="C256" s="8">
        <v>160</v>
      </c>
      <c r="D256" s="2">
        <v>2</v>
      </c>
      <c r="E256">
        <v>141</v>
      </c>
    </row>
    <row r="257" spans="1:5" x14ac:dyDescent="0.2">
      <c r="A257" s="10">
        <v>0.5</v>
      </c>
      <c r="B257">
        <v>3117.1307299999999</v>
      </c>
      <c r="C257" s="8">
        <v>167</v>
      </c>
      <c r="D257" s="2">
        <v>2</v>
      </c>
      <c r="E257">
        <v>208</v>
      </c>
    </row>
    <row r="258" spans="1:5" x14ac:dyDescent="0.2">
      <c r="A258" s="7">
        <v>0</v>
      </c>
      <c r="B258">
        <v>492.678405</v>
      </c>
      <c r="C258" s="8">
        <v>-158</v>
      </c>
      <c r="D258" s="2">
        <v>3</v>
      </c>
      <c r="E258">
        <v>89</v>
      </c>
    </row>
    <row r="259" spans="1:5" x14ac:dyDescent="0.2">
      <c r="A259" s="10">
        <v>0.5</v>
      </c>
      <c r="B259">
        <v>968.68893300000002</v>
      </c>
      <c r="C259" s="8">
        <v>-84</v>
      </c>
      <c r="D259" s="2">
        <v>3</v>
      </c>
      <c r="E259">
        <v>124</v>
      </c>
    </row>
    <row r="260" spans="1:5" x14ac:dyDescent="0.2">
      <c r="A260" s="9">
        <v>1</v>
      </c>
      <c r="B260">
        <v>1449.4106609999999</v>
      </c>
      <c r="C260" s="8">
        <v>-76</v>
      </c>
      <c r="D260" s="2">
        <v>3</v>
      </c>
      <c r="E260">
        <v>142</v>
      </c>
    </row>
    <row r="261" spans="1:5" x14ac:dyDescent="0.2">
      <c r="A261" s="7">
        <v>0</v>
      </c>
      <c r="B261">
        <v>1353.889357</v>
      </c>
      <c r="C261" s="8">
        <v>83</v>
      </c>
      <c r="D261" s="2">
        <v>3</v>
      </c>
      <c r="E261">
        <v>145</v>
      </c>
    </row>
    <row r="262" spans="1:5" x14ac:dyDescent="0.2">
      <c r="A262" s="10">
        <v>0.5</v>
      </c>
      <c r="B262">
        <v>291.70925299999999</v>
      </c>
      <c r="C262" s="8">
        <v>176</v>
      </c>
      <c r="D262" s="2">
        <v>3</v>
      </c>
      <c r="E262">
        <v>66</v>
      </c>
    </row>
    <row r="263" spans="1:5" x14ac:dyDescent="0.2">
      <c r="A263" s="7">
        <v>0</v>
      </c>
      <c r="B263">
        <v>6246.8622919999998</v>
      </c>
      <c r="C263" s="8">
        <v>-61</v>
      </c>
      <c r="D263" s="2">
        <v>4</v>
      </c>
      <c r="E263">
        <v>296</v>
      </c>
    </row>
    <row r="264" spans="1:5" x14ac:dyDescent="0.2">
      <c r="A264" s="10">
        <v>0.5</v>
      </c>
      <c r="B264">
        <v>327.936644</v>
      </c>
      <c r="C264" s="8">
        <v>77</v>
      </c>
      <c r="D264" s="2">
        <v>4</v>
      </c>
      <c r="E264">
        <v>70</v>
      </c>
    </row>
    <row r="265" spans="1:5" x14ac:dyDescent="0.2">
      <c r="A265" s="7">
        <v>0</v>
      </c>
      <c r="B265">
        <v>1077.884474</v>
      </c>
      <c r="C265" s="8">
        <v>82</v>
      </c>
      <c r="D265" s="2">
        <v>4</v>
      </c>
      <c r="E265">
        <v>134</v>
      </c>
    </row>
    <row r="266" spans="1:5" x14ac:dyDescent="0.2">
      <c r="A266" s="7">
        <v>0</v>
      </c>
      <c r="B266">
        <v>379.285033</v>
      </c>
      <c r="C266" s="8">
        <v>-159</v>
      </c>
      <c r="D266" s="2">
        <v>5</v>
      </c>
      <c r="E266">
        <v>72</v>
      </c>
    </row>
    <row r="267" spans="1:5" x14ac:dyDescent="0.2">
      <c r="A267" s="7">
        <v>0</v>
      </c>
      <c r="B267">
        <v>3767.2066110000001</v>
      </c>
      <c r="C267" s="8">
        <v>-136</v>
      </c>
      <c r="D267" s="2">
        <v>5</v>
      </c>
      <c r="E267">
        <v>259</v>
      </c>
    </row>
    <row r="268" spans="1:5" x14ac:dyDescent="0.2">
      <c r="A268" s="10">
        <v>0.5</v>
      </c>
      <c r="B268">
        <v>1187.9434040000001</v>
      </c>
      <c r="C268" s="8">
        <v>151</v>
      </c>
      <c r="D268" s="2">
        <v>5</v>
      </c>
      <c r="E268">
        <v>135</v>
      </c>
    </row>
    <row r="269" spans="1:5" x14ac:dyDescent="0.2">
      <c r="A269" s="7">
        <v>0</v>
      </c>
      <c r="B269">
        <v>2669.5058749999998</v>
      </c>
      <c r="C269" s="8">
        <v>154</v>
      </c>
      <c r="D269" s="2">
        <v>5</v>
      </c>
      <c r="E269">
        <v>210</v>
      </c>
    </row>
    <row r="270" spans="1:5" x14ac:dyDescent="0.2">
      <c r="A270" s="10">
        <v>0.5</v>
      </c>
      <c r="B270">
        <v>236.265593</v>
      </c>
      <c r="C270" s="8">
        <v>172</v>
      </c>
      <c r="D270" s="2">
        <v>5</v>
      </c>
      <c r="E270">
        <v>61</v>
      </c>
    </row>
    <row r="271" spans="1:5" x14ac:dyDescent="0.2">
      <c r="A271" s="7">
        <v>0</v>
      </c>
      <c r="B271">
        <v>1179.4378429999999</v>
      </c>
      <c r="C271" s="8">
        <v>179</v>
      </c>
      <c r="D271" s="2">
        <v>5</v>
      </c>
      <c r="E271">
        <v>147</v>
      </c>
    </row>
    <row r="272" spans="1:5" x14ac:dyDescent="0.2">
      <c r="A272" s="7">
        <v>0</v>
      </c>
      <c r="B272">
        <v>2928.1994049999998</v>
      </c>
      <c r="C272" s="8">
        <v>-162</v>
      </c>
      <c r="D272" s="2">
        <v>6</v>
      </c>
      <c r="E272">
        <v>241</v>
      </c>
    </row>
    <row r="273" spans="1:5" x14ac:dyDescent="0.2">
      <c r="A273" s="10">
        <v>0.5</v>
      </c>
      <c r="B273">
        <v>3128.3314690000002</v>
      </c>
      <c r="C273" s="8">
        <v>-97</v>
      </c>
      <c r="D273" s="2">
        <v>6</v>
      </c>
      <c r="E273">
        <v>208</v>
      </c>
    </row>
    <row r="274" spans="1:5" x14ac:dyDescent="0.2">
      <c r="A274" s="10">
        <v>0.5</v>
      </c>
      <c r="B274">
        <v>535.85036600000001</v>
      </c>
      <c r="C274" s="8">
        <v>17</v>
      </c>
      <c r="D274" s="2">
        <v>6</v>
      </c>
      <c r="E274">
        <v>106</v>
      </c>
    </row>
    <row r="275" spans="1:5" x14ac:dyDescent="0.2">
      <c r="A275" s="7">
        <v>0</v>
      </c>
      <c r="B275">
        <v>4366.503189</v>
      </c>
      <c r="C275" s="8">
        <v>57</v>
      </c>
      <c r="D275" s="2">
        <v>6</v>
      </c>
      <c r="E275">
        <v>265</v>
      </c>
    </row>
    <row r="276" spans="1:5" x14ac:dyDescent="0.2">
      <c r="A276" s="10">
        <v>0.5</v>
      </c>
      <c r="B276">
        <v>2412.7442409999999</v>
      </c>
      <c r="C276" s="8">
        <v>81</v>
      </c>
      <c r="D276" s="2">
        <v>6</v>
      </c>
      <c r="E276">
        <v>198</v>
      </c>
    </row>
    <row r="277" spans="1:5" x14ac:dyDescent="0.2">
      <c r="A277" s="10">
        <v>0.5</v>
      </c>
      <c r="B277">
        <v>955.45806000000005</v>
      </c>
      <c r="C277" s="8">
        <v>172</v>
      </c>
      <c r="D277" s="2">
        <v>6</v>
      </c>
      <c r="E277">
        <v>124</v>
      </c>
    </row>
    <row r="278" spans="1:5" x14ac:dyDescent="0.2">
      <c r="A278" s="7">
        <v>0</v>
      </c>
      <c r="B278">
        <v>6182.0826429999997</v>
      </c>
      <c r="C278" s="8">
        <v>-139</v>
      </c>
      <c r="D278" s="2">
        <v>7</v>
      </c>
      <c r="E278">
        <v>309</v>
      </c>
    </row>
    <row r="279" spans="1:5" x14ac:dyDescent="0.2">
      <c r="A279" s="7">
        <v>0</v>
      </c>
      <c r="B279">
        <v>410.29707999999999</v>
      </c>
      <c r="C279" s="8">
        <v>83</v>
      </c>
      <c r="D279" s="2">
        <v>7</v>
      </c>
      <c r="E279">
        <v>74</v>
      </c>
    </row>
    <row r="280" spans="1:5" x14ac:dyDescent="0.2">
      <c r="A280" s="7">
        <v>0</v>
      </c>
      <c r="B280">
        <v>651.81359799999996</v>
      </c>
      <c r="C280" s="8">
        <v>-146</v>
      </c>
      <c r="D280" s="2">
        <v>8</v>
      </c>
      <c r="E280">
        <v>96</v>
      </c>
    </row>
    <row r="281" spans="1:5" x14ac:dyDescent="0.2">
      <c r="A281" s="10">
        <v>0.5</v>
      </c>
      <c r="B281">
        <v>34811.897580999997</v>
      </c>
      <c r="C281" s="8">
        <v>-75</v>
      </c>
      <c r="D281" s="2">
        <v>40</v>
      </c>
      <c r="E281">
        <v>730</v>
      </c>
    </row>
    <row r="282" spans="1:5" x14ac:dyDescent="0.2">
      <c r="A282" s="10">
        <v>0.5</v>
      </c>
      <c r="B282">
        <v>6750.2655169999998</v>
      </c>
      <c r="C282" s="8">
        <v>-45</v>
      </c>
      <c r="D282" s="2">
        <v>40</v>
      </c>
      <c r="E282">
        <v>359</v>
      </c>
    </row>
    <row r="283" spans="1:5" x14ac:dyDescent="0.2">
      <c r="A283" s="7">
        <v>0</v>
      </c>
      <c r="B283">
        <v>2880.5501159999999</v>
      </c>
      <c r="C283" s="8">
        <v>73</v>
      </c>
      <c r="D283" s="2">
        <v>40</v>
      </c>
      <c r="E283">
        <v>203</v>
      </c>
    </row>
    <row r="284" spans="1:5" x14ac:dyDescent="0.2">
      <c r="A284" s="7">
        <v>0</v>
      </c>
      <c r="B284">
        <v>2735.2205239999998</v>
      </c>
      <c r="C284" s="8">
        <v>-125</v>
      </c>
      <c r="D284" s="2">
        <v>41</v>
      </c>
      <c r="E284">
        <v>189</v>
      </c>
    </row>
    <row r="285" spans="1:5" x14ac:dyDescent="0.2">
      <c r="A285" s="7">
        <v>0</v>
      </c>
      <c r="B285">
        <v>950.10270700000001</v>
      </c>
      <c r="C285" s="8">
        <v>75</v>
      </c>
      <c r="D285" s="2">
        <v>41</v>
      </c>
      <c r="E285">
        <v>112</v>
      </c>
    </row>
    <row r="286" spans="1:5" x14ac:dyDescent="0.2">
      <c r="A286" s="10">
        <v>0.5</v>
      </c>
      <c r="B286">
        <v>10554.456593000001</v>
      </c>
      <c r="C286" s="8">
        <v>169</v>
      </c>
      <c r="D286" s="2">
        <v>42</v>
      </c>
      <c r="E286">
        <v>438</v>
      </c>
    </row>
    <row r="287" spans="1:5" x14ac:dyDescent="0.2">
      <c r="A287" s="7">
        <v>0</v>
      </c>
      <c r="B287">
        <v>14038.901566</v>
      </c>
      <c r="C287" s="8">
        <v>70</v>
      </c>
      <c r="D287" s="2">
        <v>43</v>
      </c>
      <c r="E287">
        <v>542</v>
      </c>
    </row>
    <row r="288" spans="1:5" x14ac:dyDescent="0.2">
      <c r="A288" s="7">
        <v>0</v>
      </c>
      <c r="B288">
        <v>2380.7171269999999</v>
      </c>
      <c r="C288" s="8">
        <v>144</v>
      </c>
      <c r="D288" s="2">
        <v>43</v>
      </c>
      <c r="E288">
        <v>179</v>
      </c>
    </row>
    <row r="289" spans="1:5" x14ac:dyDescent="0.2">
      <c r="A289" s="7">
        <v>0</v>
      </c>
      <c r="B289">
        <v>327.306602</v>
      </c>
      <c r="C289" s="8">
        <v>156</v>
      </c>
      <c r="D289" s="2">
        <v>43</v>
      </c>
      <c r="E289">
        <v>66</v>
      </c>
    </row>
    <row r="290" spans="1:5" x14ac:dyDescent="0.2">
      <c r="A290" s="7">
        <v>0</v>
      </c>
      <c r="B290">
        <v>1193.6137779999999</v>
      </c>
      <c r="C290" s="8">
        <v>171</v>
      </c>
      <c r="D290" s="2">
        <v>43</v>
      </c>
      <c r="E290">
        <v>155</v>
      </c>
    </row>
    <row r="291" spans="1:5" x14ac:dyDescent="0.2">
      <c r="A291" s="10">
        <v>0.5</v>
      </c>
      <c r="B291">
        <v>9476.8754730000001</v>
      </c>
      <c r="C291" s="8">
        <v>-91</v>
      </c>
      <c r="D291" s="2">
        <v>44</v>
      </c>
      <c r="E291">
        <v>377</v>
      </c>
    </row>
    <row r="292" spans="1:5" x14ac:dyDescent="0.2">
      <c r="A292" s="10">
        <v>0.5</v>
      </c>
      <c r="B292">
        <v>1590.2249549999999</v>
      </c>
      <c r="C292" s="8">
        <v>12</v>
      </c>
      <c r="D292" s="2">
        <v>44</v>
      </c>
      <c r="E292">
        <v>146</v>
      </c>
    </row>
    <row r="293" spans="1:5" x14ac:dyDescent="0.2">
      <c r="A293" s="7">
        <v>0</v>
      </c>
      <c r="B293">
        <v>807.85113100000001</v>
      </c>
      <c r="C293" s="8">
        <v>111</v>
      </c>
      <c r="D293" s="2">
        <v>44</v>
      </c>
      <c r="E293">
        <v>103</v>
      </c>
    </row>
    <row r="294" spans="1:5" x14ac:dyDescent="0.2">
      <c r="A294" s="10">
        <v>0.5</v>
      </c>
      <c r="B294">
        <v>11007.351484000001</v>
      </c>
      <c r="C294" s="8">
        <v>127</v>
      </c>
      <c r="D294" s="2">
        <v>44</v>
      </c>
      <c r="E294">
        <v>454</v>
      </c>
    </row>
    <row r="295" spans="1:5" x14ac:dyDescent="0.2">
      <c r="A295" s="10">
        <v>0.5</v>
      </c>
      <c r="B295">
        <v>4029.7459629999998</v>
      </c>
      <c r="C295" s="8">
        <v>23</v>
      </c>
      <c r="D295" s="2">
        <v>45</v>
      </c>
      <c r="E295">
        <v>233</v>
      </c>
    </row>
    <row r="296" spans="1:5" x14ac:dyDescent="0.2">
      <c r="A296" s="10">
        <v>0.5</v>
      </c>
      <c r="B296">
        <v>4122.9921169999998</v>
      </c>
      <c r="C296" s="8">
        <v>52</v>
      </c>
      <c r="D296" s="2">
        <v>46</v>
      </c>
      <c r="E296">
        <v>256</v>
      </c>
    </row>
    <row r="297" spans="1:5" x14ac:dyDescent="0.2">
      <c r="A297" s="10">
        <v>0.5</v>
      </c>
      <c r="B297">
        <v>3180.330856</v>
      </c>
      <c r="C297" s="8">
        <v>-146</v>
      </c>
      <c r="D297" s="2">
        <v>47</v>
      </c>
      <c r="E297">
        <v>215</v>
      </c>
    </row>
    <row r="298" spans="1:5" x14ac:dyDescent="0.2">
      <c r="A298" s="7">
        <v>0</v>
      </c>
      <c r="B298">
        <v>12001.417092</v>
      </c>
      <c r="C298" s="8">
        <v>-123</v>
      </c>
      <c r="D298" s="2">
        <v>48</v>
      </c>
      <c r="E298">
        <v>454</v>
      </c>
    </row>
    <row r="299" spans="1:5" x14ac:dyDescent="0.2">
      <c r="A299" s="7">
        <v>0</v>
      </c>
      <c r="B299">
        <v>5275.6881949999997</v>
      </c>
      <c r="C299" s="8">
        <v>58</v>
      </c>
      <c r="D299" s="2">
        <v>48</v>
      </c>
      <c r="E299">
        <v>268</v>
      </c>
    </row>
    <row r="300" spans="1:5" x14ac:dyDescent="0.2">
      <c r="A300" s="7">
        <v>0</v>
      </c>
      <c r="B300">
        <v>16310.267587</v>
      </c>
      <c r="C300" s="8">
        <v>120</v>
      </c>
      <c r="D300" s="2">
        <v>48</v>
      </c>
      <c r="E300">
        <v>506</v>
      </c>
    </row>
    <row r="301" spans="1:5" x14ac:dyDescent="0.2">
      <c r="A301" s="7">
        <v>0</v>
      </c>
      <c r="B301">
        <v>3709.1780279999998</v>
      </c>
      <c r="C301" s="8">
        <v>-156</v>
      </c>
      <c r="D301" s="2">
        <v>49</v>
      </c>
      <c r="E301">
        <v>231</v>
      </c>
    </row>
    <row r="302" spans="1:5" x14ac:dyDescent="0.2">
      <c r="A302" s="7">
        <v>0</v>
      </c>
      <c r="B302">
        <v>1044.406708</v>
      </c>
      <c r="C302" s="8">
        <v>164</v>
      </c>
      <c r="D302" s="2">
        <v>49</v>
      </c>
      <c r="E302">
        <v>118</v>
      </c>
    </row>
    <row r="303" spans="1:5" x14ac:dyDescent="0.2">
      <c r="A303" s="7">
        <v>0</v>
      </c>
      <c r="B303">
        <v>8742.4570010000007</v>
      </c>
      <c r="C303" s="8">
        <v>5</v>
      </c>
      <c r="D303" s="2">
        <v>50</v>
      </c>
      <c r="E303">
        <v>344</v>
      </c>
    </row>
    <row r="304" spans="1:5" x14ac:dyDescent="0.2">
      <c r="A304" s="7">
        <v>0</v>
      </c>
      <c r="B304">
        <v>1055.949693</v>
      </c>
      <c r="C304" s="8">
        <v>-48</v>
      </c>
      <c r="D304" s="2">
        <v>51</v>
      </c>
      <c r="E304">
        <v>120</v>
      </c>
    </row>
    <row r="305" spans="1:5" x14ac:dyDescent="0.2">
      <c r="A305" s="7">
        <v>0</v>
      </c>
      <c r="B305">
        <v>3724.8058369999999</v>
      </c>
      <c r="C305" s="8">
        <v>0</v>
      </c>
      <c r="D305" s="2">
        <v>51</v>
      </c>
      <c r="E305">
        <v>228</v>
      </c>
    </row>
    <row r="306" spans="1:5" x14ac:dyDescent="0.2">
      <c r="A306" s="10">
        <v>0.5</v>
      </c>
      <c r="B306">
        <v>50810.228469000001</v>
      </c>
      <c r="C306" s="8">
        <v>49</v>
      </c>
      <c r="D306" s="2">
        <v>51</v>
      </c>
      <c r="E306">
        <v>891</v>
      </c>
    </row>
    <row r="307" spans="1:5" x14ac:dyDescent="0.2">
      <c r="A307" s="7">
        <v>0</v>
      </c>
      <c r="B307">
        <v>12707.938722000001</v>
      </c>
      <c r="C307" s="8">
        <v>82</v>
      </c>
      <c r="D307" s="2">
        <v>51</v>
      </c>
      <c r="E307">
        <v>439</v>
      </c>
    </row>
    <row r="308" spans="1:5" x14ac:dyDescent="0.2">
      <c r="A308" s="7">
        <v>0</v>
      </c>
      <c r="B308">
        <v>21314.073392999999</v>
      </c>
      <c r="C308" s="8">
        <v>-24</v>
      </c>
      <c r="D308" s="2">
        <v>52</v>
      </c>
      <c r="E308">
        <v>526</v>
      </c>
    </row>
    <row r="309" spans="1:5" x14ac:dyDescent="0.2">
      <c r="A309" s="7">
        <v>0</v>
      </c>
      <c r="B309">
        <v>30226.439385999998</v>
      </c>
      <c r="C309" s="8">
        <v>-11</v>
      </c>
      <c r="D309" s="2">
        <v>52</v>
      </c>
      <c r="E309">
        <v>683</v>
      </c>
    </row>
    <row r="310" spans="1:5" x14ac:dyDescent="0.2">
      <c r="A310" s="7">
        <v>0</v>
      </c>
      <c r="B310">
        <v>2040.0746449999999</v>
      </c>
      <c r="C310" s="8">
        <v>5</v>
      </c>
      <c r="D310" s="2">
        <v>52</v>
      </c>
      <c r="E310">
        <v>178</v>
      </c>
    </row>
    <row r="311" spans="1:5" x14ac:dyDescent="0.2">
      <c r="A311" s="7">
        <v>0</v>
      </c>
      <c r="B311">
        <v>13667.667496</v>
      </c>
      <c r="C311" s="8">
        <v>-106</v>
      </c>
      <c r="D311" s="2">
        <v>54</v>
      </c>
      <c r="E311">
        <v>420</v>
      </c>
    </row>
    <row r="312" spans="1:5" x14ac:dyDescent="0.2">
      <c r="A312" s="7">
        <v>0</v>
      </c>
      <c r="B312">
        <v>2856.6085360000002</v>
      </c>
      <c r="C312" s="8">
        <v>75</v>
      </c>
      <c r="D312" s="2">
        <v>54</v>
      </c>
      <c r="E312">
        <v>197</v>
      </c>
    </row>
    <row r="313" spans="1:5" x14ac:dyDescent="0.2">
      <c r="A313" s="7">
        <v>0</v>
      </c>
      <c r="B313">
        <v>906.17699500000003</v>
      </c>
      <c r="C313" s="8">
        <v>-75</v>
      </c>
      <c r="D313" s="2">
        <v>55</v>
      </c>
      <c r="E313">
        <v>110</v>
      </c>
    </row>
    <row r="314" spans="1:5" x14ac:dyDescent="0.2">
      <c r="A314" s="7">
        <v>0</v>
      </c>
      <c r="B314">
        <v>11053.904556</v>
      </c>
      <c r="C314" s="8">
        <v>40</v>
      </c>
      <c r="D314" s="2">
        <v>55</v>
      </c>
      <c r="E314">
        <v>515</v>
      </c>
    </row>
    <row r="315" spans="1:5" x14ac:dyDescent="0.2">
      <c r="A315" s="10">
        <v>0.5</v>
      </c>
      <c r="B315">
        <v>26499.548966999999</v>
      </c>
      <c r="C315" s="8">
        <v>58</v>
      </c>
      <c r="D315" s="2">
        <v>55</v>
      </c>
      <c r="E315">
        <v>587</v>
      </c>
    </row>
    <row r="316" spans="1:5" x14ac:dyDescent="0.2">
      <c r="A316" s="7">
        <v>0</v>
      </c>
      <c r="B316">
        <v>2588.6152929999998</v>
      </c>
      <c r="C316" s="8">
        <v>101</v>
      </c>
      <c r="D316" s="2">
        <v>55</v>
      </c>
      <c r="E316">
        <v>190</v>
      </c>
    </row>
    <row r="317" spans="1:5" x14ac:dyDescent="0.2">
      <c r="A317" s="7">
        <v>0</v>
      </c>
      <c r="B317">
        <v>39933.295592000002</v>
      </c>
      <c r="C317" s="8">
        <v>-42</v>
      </c>
      <c r="D317" s="2">
        <v>57</v>
      </c>
      <c r="E317">
        <v>845</v>
      </c>
    </row>
    <row r="318" spans="1:5" x14ac:dyDescent="0.2">
      <c r="A318" s="10">
        <v>0.5</v>
      </c>
      <c r="B318">
        <v>9739.279063</v>
      </c>
      <c r="C318" s="8">
        <v>-40.003458000000002</v>
      </c>
      <c r="D318" s="2">
        <v>57.192962000000001</v>
      </c>
      <c r="E318">
        <v>374.13418200000001</v>
      </c>
    </row>
    <row r="319" spans="1:5" x14ac:dyDescent="0.2">
      <c r="A319" s="9">
        <v>1</v>
      </c>
      <c r="B319">
        <v>136.48425599999999</v>
      </c>
      <c r="C319" s="8">
        <v>39.598334000000001</v>
      </c>
      <c r="D319" s="2">
        <v>57.464652000000001</v>
      </c>
      <c r="E319">
        <v>41.750160000000001</v>
      </c>
    </row>
    <row r="320" spans="1:5" x14ac:dyDescent="0.2">
      <c r="A320" s="9">
        <v>1</v>
      </c>
      <c r="B320">
        <v>395.74486899999999</v>
      </c>
      <c r="C320" s="8">
        <v>40</v>
      </c>
      <c r="D320" s="2">
        <v>58</v>
      </c>
      <c r="E320">
        <v>73</v>
      </c>
    </row>
    <row r="321" spans="1:5" x14ac:dyDescent="0.2">
      <c r="A321" s="10">
        <v>0.5</v>
      </c>
      <c r="B321">
        <v>1138.8515460000001</v>
      </c>
      <c r="C321" s="8">
        <v>-117.95981399999999</v>
      </c>
      <c r="D321" s="2">
        <v>59.703547</v>
      </c>
      <c r="E321">
        <v>139.12521599999999</v>
      </c>
    </row>
    <row r="322" spans="1:5" x14ac:dyDescent="0.2">
      <c r="A322" s="10">
        <v>0.5</v>
      </c>
      <c r="B322">
        <v>4228.2790660000001</v>
      </c>
      <c r="C322" s="8">
        <v>-118</v>
      </c>
      <c r="D322" s="2">
        <v>60</v>
      </c>
      <c r="E322">
        <v>265</v>
      </c>
    </row>
    <row r="323" spans="1:5" x14ac:dyDescent="0.2">
      <c r="A323" s="7">
        <v>0</v>
      </c>
      <c r="B323">
        <v>1018.108392</v>
      </c>
      <c r="C323" s="8">
        <v>-143.86993799999999</v>
      </c>
      <c r="D323" s="2">
        <v>60.731883000000003</v>
      </c>
      <c r="E323">
        <v>120.92925</v>
      </c>
    </row>
    <row r="324" spans="1:5" x14ac:dyDescent="0.2">
      <c r="A324" s="7">
        <v>0</v>
      </c>
      <c r="B324">
        <v>3673.0467389999999</v>
      </c>
      <c r="C324" s="8">
        <v>-144</v>
      </c>
      <c r="D324" s="2">
        <v>61</v>
      </c>
      <c r="E324">
        <v>235</v>
      </c>
    </row>
    <row r="325" spans="1:5" x14ac:dyDescent="0.2">
      <c r="A325" s="7">
        <v>0</v>
      </c>
      <c r="B325">
        <v>853.07630300000005</v>
      </c>
      <c r="C325" s="8">
        <v>-121</v>
      </c>
      <c r="D325" s="2">
        <v>61</v>
      </c>
      <c r="E325">
        <v>109</v>
      </c>
    </row>
    <row r="326" spans="1:5" x14ac:dyDescent="0.2">
      <c r="A326" s="10">
        <v>0.5</v>
      </c>
      <c r="B326">
        <v>54256.031096999999</v>
      </c>
      <c r="C326" s="8">
        <v>-120</v>
      </c>
      <c r="D326" s="2">
        <v>61</v>
      </c>
      <c r="E326">
        <v>1349</v>
      </c>
    </row>
    <row r="327" spans="1:5" x14ac:dyDescent="0.2">
      <c r="A327" s="10">
        <v>0.5</v>
      </c>
      <c r="B327">
        <v>1396.5781609999999</v>
      </c>
      <c r="C327" s="8">
        <v>-123.32058600000001</v>
      </c>
      <c r="D327" s="2">
        <v>62.459764999999997</v>
      </c>
      <c r="E327">
        <v>151.97833800000001</v>
      </c>
    </row>
    <row r="328" spans="1:5" x14ac:dyDescent="0.2">
      <c r="A328" s="7">
        <v>0</v>
      </c>
      <c r="B328">
        <v>1903.1168740000001</v>
      </c>
      <c r="C328" s="8">
        <v>-83.871549000000002</v>
      </c>
      <c r="D328" s="2">
        <v>62.681584000000001</v>
      </c>
      <c r="E328">
        <v>158.80505299999999</v>
      </c>
    </row>
    <row r="329" spans="1:5" x14ac:dyDescent="0.2">
      <c r="A329" s="7">
        <v>0</v>
      </c>
      <c r="B329">
        <v>8030.307777</v>
      </c>
      <c r="C329" s="8">
        <v>-84</v>
      </c>
      <c r="D329" s="2">
        <v>63</v>
      </c>
      <c r="E329">
        <v>326</v>
      </c>
    </row>
    <row r="330" spans="1:5" x14ac:dyDescent="0.2">
      <c r="A330" s="7">
        <v>0</v>
      </c>
      <c r="B330">
        <v>1423.9395480000001</v>
      </c>
      <c r="C330" s="8">
        <v>-96.671032999999994</v>
      </c>
      <c r="D330" s="2">
        <v>63.613833999999997</v>
      </c>
      <c r="E330">
        <v>145.80943099999999</v>
      </c>
    </row>
    <row r="331" spans="1:5" x14ac:dyDescent="0.2">
      <c r="A331" s="10">
        <v>0.5</v>
      </c>
      <c r="B331">
        <v>32513.645896000002</v>
      </c>
      <c r="C331" s="8">
        <v>-128</v>
      </c>
      <c r="D331" s="2">
        <v>64</v>
      </c>
      <c r="E331">
        <v>738</v>
      </c>
    </row>
    <row r="332" spans="1:5" x14ac:dyDescent="0.2">
      <c r="A332" s="7">
        <v>0</v>
      </c>
      <c r="B332">
        <v>5377.9104969999999</v>
      </c>
      <c r="C332" s="8">
        <v>-97</v>
      </c>
      <c r="D332" s="2">
        <v>64</v>
      </c>
      <c r="E332">
        <v>280</v>
      </c>
    </row>
    <row r="333" spans="1:5" x14ac:dyDescent="0.2">
      <c r="A333" s="10">
        <v>0.5</v>
      </c>
      <c r="B333">
        <v>11760.895111</v>
      </c>
      <c r="C333" s="8">
        <v>-127.681652</v>
      </c>
      <c r="D333" s="2">
        <v>64.593502999999998</v>
      </c>
      <c r="E333">
        <v>435.818037</v>
      </c>
    </row>
    <row r="334" spans="1:5" x14ac:dyDescent="0.2">
      <c r="A334" s="9">
        <v>1</v>
      </c>
      <c r="B334">
        <v>58.840389999999999</v>
      </c>
      <c r="C334" s="8">
        <v>-124.538201</v>
      </c>
      <c r="D334" s="2">
        <v>66.202920000000006</v>
      </c>
      <c r="E334">
        <v>27.587630999999998</v>
      </c>
    </row>
    <row r="335" spans="1:5" x14ac:dyDescent="0.2">
      <c r="A335" s="7">
        <v>0</v>
      </c>
      <c r="B335">
        <v>2710.6813350000002</v>
      </c>
      <c r="C335" s="8">
        <v>-114.77569200000001</v>
      </c>
      <c r="D335" s="2">
        <v>66.746694000000005</v>
      </c>
      <c r="E335">
        <v>202.194524</v>
      </c>
    </row>
    <row r="336" spans="1:5" x14ac:dyDescent="0.2">
      <c r="A336" s="7">
        <v>0</v>
      </c>
      <c r="B336">
        <v>3030.1401620000001</v>
      </c>
      <c r="C336" s="8">
        <v>110.13554000000001</v>
      </c>
      <c r="D336" s="2">
        <v>68.226833999999997</v>
      </c>
      <c r="E336">
        <v>206.275475</v>
      </c>
    </row>
    <row r="337" spans="1:5" x14ac:dyDescent="0.2">
      <c r="A337" s="7">
        <v>0</v>
      </c>
      <c r="B337">
        <v>777.151659</v>
      </c>
      <c r="C337" s="8">
        <v>-92.541337999999996</v>
      </c>
      <c r="D337" s="2">
        <v>74.550377999999995</v>
      </c>
      <c r="E337">
        <v>105.701768</v>
      </c>
    </row>
    <row r="338" spans="1:5" x14ac:dyDescent="0.2">
      <c r="A338" s="10">
        <v>0.5</v>
      </c>
      <c r="B338">
        <v>6929.1278840000004</v>
      </c>
      <c r="C338" s="8">
        <v>66.397850000000005</v>
      </c>
      <c r="D338" s="2">
        <v>75.556748999999996</v>
      </c>
      <c r="E338">
        <v>312.48943100000002</v>
      </c>
    </row>
    <row r="339" spans="1:5" x14ac:dyDescent="0.2">
      <c r="A339" s="9">
        <v>1</v>
      </c>
      <c r="B339">
        <v>2596.5239329999999</v>
      </c>
      <c r="C339" s="8">
        <v>-91.706275000000005</v>
      </c>
      <c r="D339" s="2">
        <v>83.237860999999995</v>
      </c>
      <c r="E339">
        <v>183.713752</v>
      </c>
    </row>
    <row r="340" spans="1:5" x14ac:dyDescent="0.2">
      <c r="C340" s="8"/>
      <c r="D340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patera</vt:lpstr>
      <vt:lpstr>structures</vt:lpstr>
      <vt:lpstr>mountains</vt:lpstr>
      <vt:lpstr>new_patera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Ahern</dc:creator>
  <cp:lastModifiedBy>Shannon Neeley</cp:lastModifiedBy>
  <dcterms:created xsi:type="dcterms:W3CDTF">2015-08-18T18:24:53Z</dcterms:created>
  <dcterms:modified xsi:type="dcterms:W3CDTF">2019-09-23T22:42:50Z</dcterms:modified>
</cp:coreProperties>
</file>