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insolis/Google Drive/Master degree/2020-B/SGDE/"/>
    </mc:Choice>
  </mc:AlternateContent>
  <xr:revisionPtr revIDLastSave="0" documentId="8_{4F8E6CF4-AACF-6E40-ADF7-A68A7D540FDA}" xr6:coauthVersionLast="46" xr6:coauthVersionMax="46" xr10:uidLastSave="{00000000-0000-0000-0000-000000000000}"/>
  <bookViews>
    <workbookView xWindow="8480" yWindow="5200" windowWidth="18920" windowHeight="12200" xr2:uid="{37F78CCC-21EE-5640-9593-2EC6886E0B8F}"/>
  </bookViews>
  <sheets>
    <sheet name="Energia A" sheetId="1" r:id="rId1"/>
    <sheet name="Drivers A" sheetId="2" r:id="rId2"/>
    <sheet name="Energia B" sheetId="3" r:id="rId3"/>
    <sheet name="Drivers B" sheetId="4" r:id="rId4"/>
    <sheet name="Energia C" sheetId="5" r:id="rId5"/>
    <sheet name="Drivers C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5" l="1"/>
  <c r="I8" i="6"/>
  <c r="I7" i="6"/>
  <c r="I6" i="6"/>
  <c r="I5" i="6"/>
  <c r="I4" i="6"/>
  <c r="I3" i="6"/>
  <c r="I2" i="6"/>
  <c r="I7" i="5"/>
  <c r="I6" i="5"/>
  <c r="I5" i="5"/>
  <c r="I4" i="5"/>
  <c r="I3" i="5"/>
  <c r="I2" i="5"/>
  <c r="I10" i="4"/>
  <c r="I9" i="4"/>
  <c r="I8" i="4"/>
  <c r="I7" i="4"/>
  <c r="I6" i="4"/>
  <c r="I5" i="4"/>
  <c r="I4" i="4"/>
  <c r="I3" i="4"/>
  <c r="I2" i="4"/>
  <c r="I10" i="3"/>
  <c r="I9" i="3"/>
  <c r="I8" i="3"/>
  <c r="I7" i="3"/>
  <c r="I6" i="3"/>
  <c r="I5" i="3"/>
  <c r="I4" i="3"/>
  <c r="I3" i="3"/>
  <c r="I2" i="3"/>
  <c r="I10" i="2"/>
  <c r="I9" i="2"/>
  <c r="I8" i="2"/>
  <c r="I7" i="2"/>
  <c r="I6" i="2"/>
  <c r="I5" i="2"/>
  <c r="I4" i="2"/>
  <c r="I3" i="2"/>
  <c r="I2" i="2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<sst xmlns="http://schemas.openxmlformats.org/spreadsheetml/2006/main" count="54" uniqueCount="9">
  <si>
    <t>Year</t>
  </si>
  <si>
    <t>Industrial</t>
  </si>
  <si>
    <t>Oficial</t>
  </si>
  <si>
    <t>Residencial</t>
  </si>
  <si>
    <t>Comercial</t>
  </si>
  <si>
    <t>Alumbrado</t>
  </si>
  <si>
    <t>Riego</t>
  </si>
  <si>
    <t>Grandes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</si>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</sst>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F0BC-125B-054E-BBF9-7BAD78DA135B}">
  <dimension ref="A1:I10"/>
  <sheetViews>
    <sheetView tabSelected="1" workbookViewId="0">
      <selection activeCell="H14" sqref="H14"/>
    </sheetView>
  </sheetViews>
  <sheetFormatPr baseColWidth="10" defaultRowHeight="16" x14ac:dyDescent="0.2"/>
  <sheetData>
    <row r="1" spans="1:9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2004</v>
      </c>
      <c r="B2">
        <v>15585</v>
      </c>
      <c r="C2">
        <v>5256</v>
      </c>
      <c r="D2">
        <v>3236</v>
      </c>
      <c r="E2">
        <v>3093</v>
      </c>
      <c r="F2">
        <v>2886</v>
      </c>
      <c r="G2">
        <v>91</v>
      </c>
      <c r="H2">
        <v>0</v>
      </c>
      <c r="I2">
        <f>SUM(B2:H2)</f>
        <v>30147</v>
      </c>
    </row>
    <row r="3" spans="1:9" x14ac:dyDescent="0.2">
      <c r="A3">
        <v>2005</v>
      </c>
      <c r="B3">
        <v>14355</v>
      </c>
      <c r="C3">
        <v>4535</v>
      </c>
      <c r="D3">
        <v>2778</v>
      </c>
      <c r="E3">
        <v>2968</v>
      </c>
      <c r="F3">
        <v>2059</v>
      </c>
      <c r="G3">
        <v>90</v>
      </c>
      <c r="H3">
        <v>0</v>
      </c>
      <c r="I3">
        <f t="shared" ref="I3:I10" si="0">SUM(B3:H3)</f>
        <v>26785</v>
      </c>
    </row>
    <row r="4" spans="1:9" x14ac:dyDescent="0.2">
      <c r="A4">
        <v>2006</v>
      </c>
      <c r="B4">
        <v>15210</v>
      </c>
      <c r="C4">
        <v>4418</v>
      </c>
      <c r="D4">
        <v>2728</v>
      </c>
      <c r="E4">
        <v>2885</v>
      </c>
      <c r="F4">
        <v>2284</v>
      </c>
      <c r="G4">
        <v>92</v>
      </c>
      <c r="H4">
        <v>0</v>
      </c>
      <c r="I4">
        <f t="shared" si="0"/>
        <v>27617</v>
      </c>
    </row>
    <row r="5" spans="1:9" x14ac:dyDescent="0.2">
      <c r="A5">
        <v>2007</v>
      </c>
      <c r="B5">
        <v>16806</v>
      </c>
      <c r="C5">
        <v>4909</v>
      </c>
      <c r="D5">
        <v>2865</v>
      </c>
      <c r="E5">
        <v>2992</v>
      </c>
      <c r="F5">
        <v>2477</v>
      </c>
      <c r="G5">
        <v>134</v>
      </c>
      <c r="H5">
        <v>0</v>
      </c>
      <c r="I5">
        <f t="shared" si="0"/>
        <v>30183</v>
      </c>
    </row>
    <row r="6" spans="1:9" x14ac:dyDescent="0.2">
      <c r="A6">
        <v>2008</v>
      </c>
      <c r="B6">
        <v>18528</v>
      </c>
      <c r="C6">
        <v>4944</v>
      </c>
      <c r="D6">
        <v>4673</v>
      </c>
      <c r="E6">
        <v>3126</v>
      </c>
      <c r="F6">
        <v>2769</v>
      </c>
      <c r="G6">
        <v>411</v>
      </c>
      <c r="H6">
        <v>0</v>
      </c>
      <c r="I6">
        <f t="shared" si="0"/>
        <v>34451</v>
      </c>
    </row>
    <row r="7" spans="1:9" x14ac:dyDescent="0.2">
      <c r="A7">
        <v>2009</v>
      </c>
      <c r="B7">
        <v>19170</v>
      </c>
      <c r="C7">
        <v>5531</v>
      </c>
      <c r="D7">
        <v>5507</v>
      </c>
      <c r="E7">
        <v>2967</v>
      </c>
      <c r="F7">
        <v>2790</v>
      </c>
      <c r="G7">
        <v>463</v>
      </c>
      <c r="H7">
        <v>0</v>
      </c>
      <c r="I7">
        <f t="shared" si="0"/>
        <v>36428</v>
      </c>
    </row>
    <row r="8" spans="1:9" x14ac:dyDescent="0.2">
      <c r="A8">
        <v>2010</v>
      </c>
      <c r="B8">
        <v>19422</v>
      </c>
      <c r="C8">
        <v>6290.1</v>
      </c>
      <c r="D8">
        <v>4735.2</v>
      </c>
      <c r="E8">
        <v>2173.1</v>
      </c>
      <c r="F8">
        <v>2968</v>
      </c>
      <c r="G8">
        <v>428</v>
      </c>
      <c r="H8">
        <v>0</v>
      </c>
      <c r="I8">
        <f t="shared" si="0"/>
        <v>36016.399999999994</v>
      </c>
    </row>
    <row r="9" spans="1:9" x14ac:dyDescent="0.2">
      <c r="A9">
        <v>2011</v>
      </c>
      <c r="B9">
        <v>20745.8</v>
      </c>
      <c r="C9">
        <v>6601.7</v>
      </c>
      <c r="D9">
        <v>5224.5</v>
      </c>
      <c r="E9">
        <v>3250.3</v>
      </c>
      <c r="F9">
        <v>3168.2</v>
      </c>
      <c r="G9">
        <v>449</v>
      </c>
      <c r="H9">
        <v>0</v>
      </c>
      <c r="I9">
        <f t="shared" si="0"/>
        <v>39439.5</v>
      </c>
    </row>
    <row r="10" spans="1:9" x14ac:dyDescent="0.2">
      <c r="A10">
        <v>2012</v>
      </c>
      <c r="B10">
        <v>23113.599999999999</v>
      </c>
      <c r="C10">
        <v>6622</v>
      </c>
      <c r="D10">
        <v>7587.8</v>
      </c>
      <c r="E10">
        <v>3510.6</v>
      </c>
      <c r="F10">
        <v>3336.9</v>
      </c>
      <c r="G10">
        <v>356</v>
      </c>
      <c r="H10">
        <v>0</v>
      </c>
      <c r="I10">
        <f t="shared" si="0"/>
        <v>44526.9</v>
      </c>
    </row>
  </sheetData>
  <pageMargins left="0.7" right="0.7" top="0.75" bottom="0.75" header="0.3" footer="0.3"/>
  <ignoredErrors>
    <ignoredError sqref="I2:I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A396-5696-1D44-A67E-D65A2785F635}">
  <dimension ref="A1:I10"/>
  <sheetViews>
    <sheetView workbookViewId="0">
      <selection activeCell="E31" sqref="E31"/>
    </sheetView>
  </sheetViews>
  <sheetFormatPr baseColWidth="10" defaultRowHeight="16" x14ac:dyDescent="0.2"/>
  <sheetData>
    <row r="1" spans="1:9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2004</v>
      </c>
      <c r="B2">
        <v>12988</v>
      </c>
      <c r="C2">
        <v>1612</v>
      </c>
      <c r="D2">
        <v>437</v>
      </c>
      <c r="E2">
        <v>211</v>
      </c>
      <c r="F2">
        <v>2</v>
      </c>
      <c r="G2">
        <v>174</v>
      </c>
      <c r="H2">
        <v>0</v>
      </c>
      <c r="I2">
        <f>SUM(B2:H2)</f>
        <v>15424</v>
      </c>
    </row>
    <row r="3" spans="1:9" x14ac:dyDescent="0.2">
      <c r="A3">
        <v>2005</v>
      </c>
      <c r="B3">
        <v>13601</v>
      </c>
      <c r="C3">
        <v>1491</v>
      </c>
      <c r="D3">
        <v>423</v>
      </c>
      <c r="E3">
        <v>290</v>
      </c>
      <c r="F3">
        <v>2</v>
      </c>
      <c r="G3">
        <v>185</v>
      </c>
      <c r="H3">
        <v>0</v>
      </c>
      <c r="I3">
        <f t="shared" ref="I3:I10" si="0">SUM(B3:H3)</f>
        <v>15992</v>
      </c>
    </row>
    <row r="4" spans="1:9" x14ac:dyDescent="0.2">
      <c r="A4">
        <v>2006</v>
      </c>
      <c r="B4">
        <v>13633</v>
      </c>
      <c r="C4">
        <v>1505</v>
      </c>
      <c r="D4">
        <v>436</v>
      </c>
      <c r="E4">
        <v>201</v>
      </c>
      <c r="F4">
        <v>2</v>
      </c>
      <c r="G4">
        <v>190</v>
      </c>
      <c r="H4">
        <v>0</v>
      </c>
      <c r="I4">
        <f t="shared" si="0"/>
        <v>15967</v>
      </c>
    </row>
    <row r="5" spans="1:9" x14ac:dyDescent="0.2">
      <c r="A5">
        <v>2007</v>
      </c>
      <c r="B5">
        <v>13925</v>
      </c>
      <c r="C5">
        <v>1535</v>
      </c>
      <c r="D5">
        <v>431</v>
      </c>
      <c r="E5">
        <v>200</v>
      </c>
      <c r="F5">
        <v>2</v>
      </c>
      <c r="G5">
        <v>188</v>
      </c>
      <c r="H5">
        <v>0</v>
      </c>
      <c r="I5">
        <f t="shared" si="0"/>
        <v>16281</v>
      </c>
    </row>
    <row r="6" spans="1:9" x14ac:dyDescent="0.2">
      <c r="A6">
        <v>2008</v>
      </c>
      <c r="B6">
        <v>13777</v>
      </c>
      <c r="C6">
        <v>1889</v>
      </c>
      <c r="D6">
        <v>457</v>
      </c>
      <c r="E6">
        <v>184</v>
      </c>
      <c r="F6">
        <v>2</v>
      </c>
      <c r="G6">
        <v>206</v>
      </c>
      <c r="H6">
        <v>0</v>
      </c>
      <c r="I6">
        <f t="shared" si="0"/>
        <v>16515</v>
      </c>
    </row>
    <row r="7" spans="1:9" x14ac:dyDescent="0.2">
      <c r="A7">
        <v>2009</v>
      </c>
      <c r="B7">
        <v>13869</v>
      </c>
      <c r="C7">
        <v>1882</v>
      </c>
      <c r="D7">
        <v>456</v>
      </c>
      <c r="E7">
        <v>180</v>
      </c>
      <c r="F7">
        <v>2</v>
      </c>
      <c r="G7">
        <v>229</v>
      </c>
      <c r="H7">
        <v>0</v>
      </c>
      <c r="I7">
        <f t="shared" si="0"/>
        <v>16618</v>
      </c>
    </row>
    <row r="8" spans="1:9" x14ac:dyDescent="0.2">
      <c r="A8">
        <v>2010</v>
      </c>
      <c r="B8">
        <v>14118</v>
      </c>
      <c r="C8">
        <v>1888</v>
      </c>
      <c r="D8">
        <v>430</v>
      </c>
      <c r="E8">
        <v>63</v>
      </c>
      <c r="F8">
        <v>2</v>
      </c>
      <c r="G8">
        <v>253</v>
      </c>
      <c r="H8">
        <v>0</v>
      </c>
      <c r="I8">
        <f t="shared" si="0"/>
        <v>16754</v>
      </c>
    </row>
    <row r="9" spans="1:9" x14ac:dyDescent="0.2">
      <c r="A9">
        <v>2011</v>
      </c>
      <c r="B9">
        <v>14355</v>
      </c>
      <c r="C9">
        <v>1830</v>
      </c>
      <c r="D9">
        <v>428</v>
      </c>
      <c r="E9">
        <v>191</v>
      </c>
      <c r="F9">
        <v>2</v>
      </c>
      <c r="G9">
        <v>225</v>
      </c>
      <c r="H9">
        <v>0</v>
      </c>
      <c r="I9">
        <f t="shared" si="0"/>
        <v>17031</v>
      </c>
    </row>
    <row r="10" spans="1:9" x14ac:dyDescent="0.2">
      <c r="A10">
        <v>2012</v>
      </c>
      <c r="B10">
        <v>15009</v>
      </c>
      <c r="C10">
        <v>1770</v>
      </c>
      <c r="D10">
        <v>443</v>
      </c>
      <c r="E10">
        <v>199</v>
      </c>
      <c r="F10">
        <v>2</v>
      </c>
      <c r="G10">
        <v>182</v>
      </c>
      <c r="H10">
        <v>0</v>
      </c>
      <c r="I10">
        <f t="shared" si="0"/>
        <v>17605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471A7-94D0-3E45-BE0D-DAD9E88C149F}">
  <dimension ref="A1:I10"/>
  <sheetViews>
    <sheetView workbookViewId="0">
      <selection activeCell="I13" sqref="I13"/>
    </sheetView>
  </sheetViews>
  <sheetFormatPr baseColWidth="10" defaultRowHeight="16" x14ac:dyDescent="0.2"/>
  <sheetData>
    <row r="1" spans="1:9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2004</v>
      </c>
      <c r="B2">
        <v>19257</v>
      </c>
      <c r="C2">
        <v>7914</v>
      </c>
      <c r="D2">
        <v>40402</v>
      </c>
      <c r="E2">
        <v>3513</v>
      </c>
      <c r="F2">
        <v>4104</v>
      </c>
      <c r="G2">
        <v>752</v>
      </c>
      <c r="H2">
        <v>0</v>
      </c>
      <c r="I2">
        <f>SUM(B2:H2)</f>
        <v>75942</v>
      </c>
    </row>
    <row r="3" spans="1:9" x14ac:dyDescent="0.2">
      <c r="A3">
        <v>2005</v>
      </c>
      <c r="B3">
        <v>18349</v>
      </c>
      <c r="C3">
        <v>6622</v>
      </c>
      <c r="D3">
        <v>34343</v>
      </c>
      <c r="E3">
        <v>3663</v>
      </c>
      <c r="F3">
        <v>4039</v>
      </c>
      <c r="G3">
        <v>0</v>
      </c>
      <c r="H3">
        <v>0</v>
      </c>
      <c r="I3">
        <f t="shared" ref="I3:I10" si="0">SUM(B3:H3)</f>
        <v>67016</v>
      </c>
    </row>
    <row r="4" spans="1:9" x14ac:dyDescent="0.2">
      <c r="A4">
        <v>2006</v>
      </c>
      <c r="B4">
        <v>17922</v>
      </c>
      <c r="C4">
        <v>5376</v>
      </c>
      <c r="D4">
        <v>36112</v>
      </c>
      <c r="E4">
        <v>3804</v>
      </c>
      <c r="F4">
        <v>3577</v>
      </c>
      <c r="G4">
        <v>712</v>
      </c>
      <c r="H4">
        <v>0</v>
      </c>
      <c r="I4">
        <f t="shared" si="0"/>
        <v>67503</v>
      </c>
    </row>
    <row r="5" spans="1:9" x14ac:dyDescent="0.2">
      <c r="A5">
        <v>2007</v>
      </c>
      <c r="B5">
        <v>19878</v>
      </c>
      <c r="C5">
        <v>5765</v>
      </c>
      <c r="D5">
        <v>34119</v>
      </c>
      <c r="E5">
        <v>4100</v>
      </c>
      <c r="F5">
        <v>3863</v>
      </c>
      <c r="G5">
        <v>685</v>
      </c>
      <c r="H5">
        <v>0</v>
      </c>
      <c r="I5">
        <f t="shared" si="0"/>
        <v>68410</v>
      </c>
    </row>
    <row r="6" spans="1:9" x14ac:dyDescent="0.2">
      <c r="A6">
        <v>2008</v>
      </c>
      <c r="B6">
        <v>21772</v>
      </c>
      <c r="C6">
        <v>6869</v>
      </c>
      <c r="D6">
        <v>29105</v>
      </c>
      <c r="E6">
        <v>4302</v>
      </c>
      <c r="F6">
        <v>3008</v>
      </c>
      <c r="G6">
        <v>0</v>
      </c>
      <c r="H6">
        <v>0</v>
      </c>
      <c r="I6">
        <f t="shared" si="0"/>
        <v>65056</v>
      </c>
    </row>
    <row r="7" spans="1:9" x14ac:dyDescent="0.2">
      <c r="A7">
        <v>2009</v>
      </c>
      <c r="B7">
        <v>23562</v>
      </c>
      <c r="C7">
        <v>7196</v>
      </c>
      <c r="D7">
        <v>30712</v>
      </c>
      <c r="E7">
        <v>4219</v>
      </c>
      <c r="F7">
        <v>3736</v>
      </c>
      <c r="G7">
        <v>0</v>
      </c>
      <c r="H7">
        <v>0</v>
      </c>
      <c r="I7">
        <f t="shared" si="0"/>
        <v>69425</v>
      </c>
    </row>
    <row r="8" spans="1:9" x14ac:dyDescent="0.2">
      <c r="A8">
        <v>2010</v>
      </c>
      <c r="B8">
        <v>25507</v>
      </c>
      <c r="C8">
        <v>7952</v>
      </c>
      <c r="D8">
        <v>34577</v>
      </c>
      <c r="E8">
        <v>3509</v>
      </c>
      <c r="F8">
        <v>3413</v>
      </c>
      <c r="G8">
        <v>0</v>
      </c>
      <c r="H8">
        <v>0</v>
      </c>
      <c r="I8">
        <f t="shared" si="0"/>
        <v>74958</v>
      </c>
    </row>
    <row r="9" spans="1:9" x14ac:dyDescent="0.2">
      <c r="A9">
        <v>2011</v>
      </c>
      <c r="B9">
        <v>25154</v>
      </c>
      <c r="C9">
        <v>7906</v>
      </c>
      <c r="D9">
        <v>38826</v>
      </c>
      <c r="E9">
        <v>4716</v>
      </c>
      <c r="F9">
        <v>3035</v>
      </c>
      <c r="G9">
        <v>0</v>
      </c>
      <c r="H9">
        <v>0</v>
      </c>
      <c r="I9">
        <f t="shared" si="0"/>
        <v>79637</v>
      </c>
    </row>
    <row r="10" spans="1:9" x14ac:dyDescent="0.2">
      <c r="A10">
        <v>2012</v>
      </c>
      <c r="B10">
        <v>25414</v>
      </c>
      <c r="C10">
        <v>8319</v>
      </c>
      <c r="D10">
        <v>42154</v>
      </c>
      <c r="E10">
        <v>4862</v>
      </c>
      <c r="F10">
        <v>3806</v>
      </c>
      <c r="G10">
        <v>0</v>
      </c>
      <c r="H10">
        <v>0</v>
      </c>
      <c r="I10">
        <f t="shared" si="0"/>
        <v>84555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D06A2-C2F3-664E-810D-0C9E60643964}">
  <dimension ref="A1:I10"/>
  <sheetViews>
    <sheetView workbookViewId="0">
      <selection activeCell="I10" sqref="I10"/>
    </sheetView>
  </sheetViews>
  <sheetFormatPr baseColWidth="10" defaultRowHeight="16" x14ac:dyDescent="0.2"/>
  <sheetData>
    <row r="1" spans="1:9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2004</v>
      </c>
      <c r="B2">
        <v>16345</v>
      </c>
      <c r="C2">
        <v>3026</v>
      </c>
      <c r="D2">
        <v>24</v>
      </c>
      <c r="E2">
        <v>236</v>
      </c>
      <c r="F2">
        <v>1</v>
      </c>
      <c r="G2">
        <v>157</v>
      </c>
      <c r="H2">
        <v>0</v>
      </c>
      <c r="I2">
        <f>SUM(B2:H2)</f>
        <v>19789</v>
      </c>
    </row>
    <row r="3" spans="1:9" x14ac:dyDescent="0.2">
      <c r="A3">
        <v>2005</v>
      </c>
      <c r="B3">
        <v>16975</v>
      </c>
      <c r="C3">
        <v>2752</v>
      </c>
      <c r="D3">
        <v>21</v>
      </c>
      <c r="E3">
        <v>207</v>
      </c>
      <c r="F3">
        <v>1</v>
      </c>
      <c r="G3">
        <v>0</v>
      </c>
      <c r="H3">
        <v>0</v>
      </c>
      <c r="I3">
        <f t="shared" ref="I3:I10" si="0">SUM(B3:H3)</f>
        <v>19956</v>
      </c>
    </row>
    <row r="4" spans="1:9" x14ac:dyDescent="0.2">
      <c r="A4">
        <v>2006</v>
      </c>
      <c r="B4">
        <v>17302</v>
      </c>
      <c r="C4">
        <v>2439</v>
      </c>
      <c r="D4">
        <v>23</v>
      </c>
      <c r="E4">
        <v>213</v>
      </c>
      <c r="F4">
        <v>1</v>
      </c>
      <c r="G4">
        <v>0</v>
      </c>
      <c r="H4">
        <v>0</v>
      </c>
      <c r="I4">
        <f t="shared" si="0"/>
        <v>19978</v>
      </c>
    </row>
    <row r="5" spans="1:9" x14ac:dyDescent="0.2">
      <c r="A5">
        <v>2007</v>
      </c>
      <c r="B5">
        <v>17779</v>
      </c>
      <c r="C5">
        <v>2502</v>
      </c>
      <c r="D5">
        <v>23</v>
      </c>
      <c r="E5">
        <v>242</v>
      </c>
      <c r="F5">
        <v>1</v>
      </c>
      <c r="G5">
        <v>96</v>
      </c>
      <c r="H5">
        <v>0</v>
      </c>
      <c r="I5">
        <f t="shared" si="0"/>
        <v>20643</v>
      </c>
    </row>
    <row r="6" spans="1:9" x14ac:dyDescent="0.2">
      <c r="A6">
        <v>2008</v>
      </c>
      <c r="B6">
        <v>18181</v>
      </c>
      <c r="C6">
        <v>2626</v>
      </c>
      <c r="D6">
        <v>24</v>
      </c>
      <c r="E6">
        <v>238</v>
      </c>
      <c r="F6">
        <v>1</v>
      </c>
      <c r="G6">
        <v>96</v>
      </c>
      <c r="H6">
        <v>0</v>
      </c>
      <c r="I6">
        <f t="shared" si="0"/>
        <v>21166</v>
      </c>
    </row>
    <row r="7" spans="1:9" x14ac:dyDescent="0.2">
      <c r="A7">
        <v>2009</v>
      </c>
      <c r="B7">
        <v>18020</v>
      </c>
      <c r="C7">
        <v>2536</v>
      </c>
      <c r="D7">
        <v>32</v>
      </c>
      <c r="E7">
        <v>200</v>
      </c>
      <c r="F7">
        <v>1</v>
      </c>
      <c r="G7">
        <v>0</v>
      </c>
      <c r="H7">
        <v>0</v>
      </c>
      <c r="I7">
        <f t="shared" si="0"/>
        <v>20789</v>
      </c>
    </row>
    <row r="8" spans="1:9" x14ac:dyDescent="0.2">
      <c r="A8">
        <v>2010</v>
      </c>
      <c r="B8">
        <v>18202</v>
      </c>
      <c r="C8">
        <v>2562</v>
      </c>
      <c r="D8">
        <v>38</v>
      </c>
      <c r="E8">
        <v>225</v>
      </c>
      <c r="F8">
        <v>1</v>
      </c>
      <c r="G8">
        <v>0</v>
      </c>
      <c r="H8">
        <v>0</v>
      </c>
      <c r="I8">
        <f t="shared" si="0"/>
        <v>21028</v>
      </c>
    </row>
    <row r="9" spans="1:9" x14ac:dyDescent="0.2">
      <c r="A9">
        <v>2011</v>
      </c>
      <c r="B9">
        <v>19013</v>
      </c>
      <c r="C9">
        <v>2374</v>
      </c>
      <c r="D9">
        <v>47</v>
      </c>
      <c r="E9">
        <v>234</v>
      </c>
      <c r="F9">
        <v>1</v>
      </c>
      <c r="G9">
        <v>0</v>
      </c>
      <c r="H9">
        <v>0</v>
      </c>
      <c r="I9">
        <f t="shared" si="0"/>
        <v>21669</v>
      </c>
    </row>
    <row r="10" spans="1:9" x14ac:dyDescent="0.2">
      <c r="A10">
        <v>2012</v>
      </c>
      <c r="B10">
        <v>19292</v>
      </c>
      <c r="C10">
        <v>2308</v>
      </c>
      <c r="D10">
        <v>46</v>
      </c>
      <c r="E10">
        <v>119</v>
      </c>
      <c r="F10">
        <v>1</v>
      </c>
      <c r="G10">
        <v>0</v>
      </c>
      <c r="H10">
        <v>0</v>
      </c>
      <c r="I10">
        <f t="shared" si="0"/>
        <v>21766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C75A-0B13-6144-848C-AC62DC9DD891}">
  <dimension ref="A1:I8"/>
  <sheetViews>
    <sheetView workbookViewId="0">
      <selection activeCell="I8" sqref="I8"/>
    </sheetView>
  </sheetViews>
  <sheetFormatPr baseColWidth="10" defaultRowHeight="16" x14ac:dyDescent="0.2"/>
  <sheetData>
    <row r="1" spans="1:9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2006</v>
      </c>
      <c r="B2">
        <v>39754.1</v>
      </c>
      <c r="C2">
        <v>4313.5</v>
      </c>
      <c r="D2">
        <v>6686.9</v>
      </c>
      <c r="E2">
        <v>2774.3</v>
      </c>
      <c r="F2">
        <v>3884.9</v>
      </c>
      <c r="G2">
        <v>0</v>
      </c>
      <c r="H2">
        <v>0</v>
      </c>
      <c r="I2">
        <f>SUM(B2:H2)</f>
        <v>57413.700000000004</v>
      </c>
    </row>
    <row r="3" spans="1:9" x14ac:dyDescent="0.2">
      <c r="A3">
        <v>2007</v>
      </c>
      <c r="B3">
        <v>41021.300000000003</v>
      </c>
      <c r="C3">
        <v>4145.2</v>
      </c>
      <c r="D3">
        <v>5668</v>
      </c>
      <c r="E3">
        <v>2822.9</v>
      </c>
      <c r="F3">
        <v>3551.3</v>
      </c>
      <c r="G3">
        <v>0</v>
      </c>
      <c r="H3">
        <v>0</v>
      </c>
      <c r="I3">
        <f t="shared" ref="I3:I10" si="0">SUM(B3:H3)</f>
        <v>57208.700000000004</v>
      </c>
    </row>
    <row r="4" spans="1:9" x14ac:dyDescent="0.2">
      <c r="A4">
        <v>2008</v>
      </c>
      <c r="B4">
        <v>44453.3</v>
      </c>
      <c r="C4">
        <v>4393.8999999999996</v>
      </c>
      <c r="D4">
        <v>5089</v>
      </c>
      <c r="E4">
        <v>2840</v>
      </c>
      <c r="F4">
        <v>3291.8</v>
      </c>
      <c r="G4">
        <v>0</v>
      </c>
      <c r="H4">
        <v>0</v>
      </c>
      <c r="I4">
        <f t="shared" si="0"/>
        <v>60068.000000000007</v>
      </c>
    </row>
    <row r="5" spans="1:9" x14ac:dyDescent="0.2">
      <c r="A5">
        <v>2009</v>
      </c>
      <c r="B5">
        <v>45143.3</v>
      </c>
      <c r="C5">
        <v>4474.6000000000004</v>
      </c>
      <c r="D5">
        <v>5977.4</v>
      </c>
      <c r="E5">
        <v>2849.6</v>
      </c>
      <c r="F5">
        <v>3924.5</v>
      </c>
      <c r="G5">
        <v>0</v>
      </c>
      <c r="H5">
        <v>12600</v>
      </c>
      <c r="I5">
        <f t="shared" si="0"/>
        <v>74969.399999999994</v>
      </c>
    </row>
    <row r="6" spans="1:9" x14ac:dyDescent="0.2">
      <c r="A6">
        <v>2010</v>
      </c>
      <c r="B6">
        <v>47216.6</v>
      </c>
      <c r="C6">
        <v>5171.2</v>
      </c>
      <c r="D6">
        <v>6806.9</v>
      </c>
      <c r="E6">
        <v>2871.2</v>
      </c>
      <c r="F6">
        <v>4990.1000000000004</v>
      </c>
      <c r="G6">
        <v>0</v>
      </c>
      <c r="H6">
        <v>11530</v>
      </c>
      <c r="I6">
        <f t="shared" si="0"/>
        <v>78586</v>
      </c>
    </row>
    <row r="7" spans="1:9" x14ac:dyDescent="0.2">
      <c r="A7">
        <v>2011</v>
      </c>
      <c r="B7">
        <v>49240.4</v>
      </c>
      <c r="C7">
        <v>5298.4</v>
      </c>
      <c r="D7">
        <v>7447</v>
      </c>
      <c r="E7">
        <v>3089.6</v>
      </c>
      <c r="F7">
        <v>5238.5</v>
      </c>
      <c r="G7">
        <v>1656.4</v>
      </c>
      <c r="H7">
        <v>11873</v>
      </c>
      <c r="I7">
        <f t="shared" si="0"/>
        <v>83843.299999999988</v>
      </c>
    </row>
    <row r="8" spans="1:9" x14ac:dyDescent="0.2">
      <c r="A8">
        <v>2012</v>
      </c>
      <c r="B8">
        <v>53563.1</v>
      </c>
      <c r="C8">
        <v>6521.5</v>
      </c>
      <c r="D8">
        <v>8204</v>
      </c>
      <c r="E8">
        <v>3257</v>
      </c>
      <c r="F8">
        <v>5564.3</v>
      </c>
      <c r="G8">
        <v>2245.5</v>
      </c>
      <c r="H8">
        <v>12369</v>
      </c>
      <c r="I8">
        <f t="shared" si="0"/>
        <v>91724.400000000009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4A009-E5FB-3946-A974-3E2B0FE820E8}">
  <dimension ref="A1:I8"/>
  <sheetViews>
    <sheetView workbookViewId="0">
      <selection activeCell="K6" sqref="K6"/>
    </sheetView>
  </sheetViews>
  <sheetFormatPr baseColWidth="10" defaultRowHeight="16" x14ac:dyDescent="0.2"/>
  <sheetData>
    <row r="1" spans="1:9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2006</v>
      </c>
      <c r="B2">
        <v>31629</v>
      </c>
      <c r="C2">
        <v>2139</v>
      </c>
      <c r="D2">
        <v>303</v>
      </c>
      <c r="E2">
        <v>174</v>
      </c>
      <c r="F2">
        <v>1</v>
      </c>
      <c r="G2">
        <v>0</v>
      </c>
      <c r="H2">
        <v>0</v>
      </c>
      <c r="I2">
        <f t="shared" ref="I2:I8" si="0">SUM(B2:H2)</f>
        <v>34246</v>
      </c>
    </row>
    <row r="3" spans="1:9" x14ac:dyDescent="0.2">
      <c r="A3">
        <v>2007</v>
      </c>
      <c r="B3">
        <v>32463</v>
      </c>
      <c r="C3">
        <v>1848</v>
      </c>
      <c r="D3">
        <v>318</v>
      </c>
      <c r="E3">
        <v>189</v>
      </c>
      <c r="F3">
        <v>1</v>
      </c>
      <c r="G3">
        <v>0</v>
      </c>
      <c r="H3">
        <v>0</v>
      </c>
      <c r="I3">
        <f t="shared" si="0"/>
        <v>34819</v>
      </c>
    </row>
    <row r="4" spans="1:9" x14ac:dyDescent="0.2">
      <c r="A4">
        <v>2008</v>
      </c>
      <c r="B4">
        <v>33099</v>
      </c>
      <c r="C4">
        <v>1869</v>
      </c>
      <c r="D4">
        <v>315</v>
      </c>
      <c r="E4">
        <v>204</v>
      </c>
      <c r="F4">
        <v>1</v>
      </c>
      <c r="G4">
        <v>0</v>
      </c>
      <c r="H4">
        <v>0</v>
      </c>
      <c r="I4">
        <f t="shared" si="0"/>
        <v>35488</v>
      </c>
    </row>
    <row r="5" spans="1:9" x14ac:dyDescent="0.2">
      <c r="A5">
        <v>2009</v>
      </c>
      <c r="B5">
        <v>33405</v>
      </c>
      <c r="C5">
        <v>1764</v>
      </c>
      <c r="D5">
        <v>357</v>
      </c>
      <c r="E5">
        <v>231</v>
      </c>
      <c r="F5">
        <v>1</v>
      </c>
      <c r="G5">
        <v>0</v>
      </c>
      <c r="H5">
        <v>1</v>
      </c>
      <c r="I5">
        <f t="shared" si="0"/>
        <v>35759</v>
      </c>
    </row>
    <row r="6" spans="1:9" x14ac:dyDescent="0.2">
      <c r="A6">
        <v>2010</v>
      </c>
      <c r="B6">
        <v>33792</v>
      </c>
      <c r="C6">
        <v>1812</v>
      </c>
      <c r="D6">
        <v>363</v>
      </c>
      <c r="E6">
        <v>246</v>
      </c>
      <c r="F6">
        <v>1</v>
      </c>
      <c r="G6">
        <v>0</v>
      </c>
      <c r="H6">
        <v>1</v>
      </c>
      <c r="I6">
        <f t="shared" si="0"/>
        <v>36215</v>
      </c>
    </row>
    <row r="7" spans="1:9" x14ac:dyDescent="0.2">
      <c r="A7">
        <v>2011</v>
      </c>
      <c r="B7">
        <v>34311</v>
      </c>
      <c r="C7">
        <v>1872</v>
      </c>
      <c r="D7">
        <v>336</v>
      </c>
      <c r="E7">
        <v>264</v>
      </c>
      <c r="F7">
        <v>1</v>
      </c>
      <c r="G7">
        <v>171</v>
      </c>
      <c r="H7">
        <v>1</v>
      </c>
      <c r="I7">
        <f t="shared" si="0"/>
        <v>36956</v>
      </c>
    </row>
    <row r="8" spans="1:9" x14ac:dyDescent="0.2">
      <c r="A8">
        <v>2012</v>
      </c>
      <c r="B8">
        <v>34734</v>
      </c>
      <c r="C8">
        <v>1755</v>
      </c>
      <c r="D8">
        <v>330</v>
      </c>
      <c r="E8">
        <v>273</v>
      </c>
      <c r="F8">
        <v>1</v>
      </c>
      <c r="G8">
        <v>216</v>
      </c>
      <c r="H8">
        <v>1</v>
      </c>
      <c r="I8">
        <f t="shared" si="0"/>
        <v>37310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Energia A</vt:lpstr>
      <vt:lpstr>Drivers A</vt:lpstr>
      <vt:lpstr>Energia B</vt:lpstr>
      <vt:lpstr>Drivers B</vt:lpstr>
      <vt:lpstr>Energia C</vt:lpstr>
      <vt:lpstr>Drivers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Solís</dc:creator>
  <cp:lastModifiedBy>Edwin Solís</cp:lastModifiedBy>
  <dcterms:created xsi:type="dcterms:W3CDTF">2021-01-08T03:24:22Z</dcterms:created>
  <dcterms:modified xsi:type="dcterms:W3CDTF">2021-01-08T04:01:23Z</dcterms:modified>
</cp:coreProperties>
</file>