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480" windowHeight="7830"/>
  </bookViews>
  <sheets>
    <sheet name="Hoja1" sheetId="1" r:id="rId1"/>
  </sheets>
  <definedNames>
    <definedName name="_xlnm._FilterDatabase" localSheetId="0" hidden="1">Hoja1!$A$1:$U$110</definedName>
  </definedNames>
  <calcPr calcId="145621"/>
</workbook>
</file>

<file path=xl/calcChain.xml><?xml version="1.0" encoding="utf-8"?>
<calcChain xmlns="http://schemas.openxmlformats.org/spreadsheetml/2006/main">
  <c r="G65" i="1" l="1"/>
  <c r="G62" i="1"/>
  <c r="G28" i="1"/>
  <c r="G8" i="1"/>
</calcChain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P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Q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R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<sst xmlns="http://schemas.openxmlformats.org/spreadsheetml/2006/main" count="1219" uniqueCount="471">
  <si>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</si>
  <si>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</si>
  <si>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</si>
  <si>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</si>
  <si>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</si>
  <si>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</si>
  <si>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</si>
  <si>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</si>
  <si>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</si>
  <si>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</si>
  <si>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</si>
  <si>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</si>
  <si>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</si>
  <si>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</si>
  <si>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</si>
  <si>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</si>
  <si>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</si>
  <si>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</si>
  <si>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</si>
  <si>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</si>
  <si>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Chemical products,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</si>
  <si>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</si>
  <si>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</si>
  <si>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</si>
  <si>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</si>
  <si>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</si>
  <si>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</si>
  <si>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</si>
  <si>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Autoparts, car parts, vehicle parts, motorcycle parts, bicycle parts, new</t>
  </si>
  <si>
    <t>Machinery or mechanical appliances, new</t>
  </si>
  <si>
    <t>Fabrics, nos, textiles</t>
  </si>
  <si>
    <t>US</t>
  </si>
  <si>
    <t>HK</t>
  </si>
  <si>
    <t>CN</t>
  </si>
  <si>
    <t>Receipt Country</t>
  </si>
  <si>
    <t>Ceramics, stoneware</t>
  </si>
  <si>
    <t>Synthetic resins, plastic</t>
  </si>
  <si>
    <t>Kitchen and restaurant utilities, appliance, cookware,  cutlery, flatware, dinner ware, china, dishes</t>
  </si>
  <si>
    <t>22G1</t>
  </si>
  <si>
    <t>L5G1</t>
  </si>
  <si>
    <t>45G1</t>
  </si>
  <si>
    <t>42G1</t>
  </si>
  <si>
    <t>45R1</t>
  </si>
  <si>
    <t># MANIFIESTO</t>
  </si>
  <si>
    <t>KUEHNE + NAGEL SA DE CV</t>
  </si>
  <si>
    <t>DISTRIBUCIONES UNIVERSALES</t>
  </si>
  <si>
    <t>AGENCIA DE SERVICIOS SA DE CV</t>
  </si>
  <si>
    <t>KIMBERLY CLARK DE CENTROAMERICA SA</t>
  </si>
  <si>
    <t>VESTA LOGISTIC SA DE CV DAMCO AGENT</t>
  </si>
  <si>
    <t>DIMARTI SA DE CV</t>
  </si>
  <si>
    <t>ID</t>
  </si>
  <si>
    <t>TOYS</t>
  </si>
  <si>
    <t>Paper, paperboard, packing material</t>
  </si>
  <si>
    <t>Foodstuff, nos, non-frozen</t>
  </si>
  <si>
    <t>Plastic, plastic articles, new</t>
  </si>
  <si>
    <t>Tires, tyres, rubber</t>
  </si>
  <si>
    <t>Apples, non-frozen, fruit</t>
  </si>
  <si>
    <t>Handbags, leather, trunks, suitcase, briefcase, wallets, purces, back-packs, school bags</t>
  </si>
  <si>
    <t>Handtools</t>
  </si>
  <si>
    <t>Vehicles, cars, buses, trucks, lorries, motorcycles, bicycles, knock-down, CKD, new</t>
  </si>
  <si>
    <t>Toys, games</t>
  </si>
  <si>
    <t>Footwear, new, apparel</t>
  </si>
  <si>
    <t>White goods</t>
  </si>
  <si>
    <t>PONU1393680</t>
  </si>
  <si>
    <t>MRKU2397040</t>
  </si>
  <si>
    <t>MRKU2867381</t>
  </si>
  <si>
    <t>MRKU3456261</t>
  </si>
  <si>
    <t>MSKU1617522</t>
  </si>
  <si>
    <t>UESU4662493</t>
  </si>
  <si>
    <t>PONU1880605</t>
  </si>
  <si>
    <t>MRKU2252978</t>
  </si>
  <si>
    <t>MRKU3226145</t>
  </si>
  <si>
    <t>MSKU0590469</t>
  </si>
  <si>
    <t>MSKU1869123</t>
  </si>
  <si>
    <t>MSKU9142059</t>
  </si>
  <si>
    <t>MSKU8635554</t>
  </si>
  <si>
    <t>MSKU9820011</t>
  </si>
  <si>
    <t>TCLU5014941</t>
  </si>
  <si>
    <t>TRLU7566281</t>
  </si>
  <si>
    <t>MSKU0836850</t>
  </si>
  <si>
    <t>MSKU1849831</t>
  </si>
  <si>
    <t>MRKU3638538</t>
  </si>
  <si>
    <t>MSKU1600535</t>
  </si>
  <si>
    <t>INBU5155241</t>
  </si>
  <si>
    <t>TRIU5899186</t>
  </si>
  <si>
    <t>MAEU6993822</t>
  </si>
  <si>
    <t>INBU5204578</t>
  </si>
  <si>
    <t>MSKU6676195</t>
  </si>
  <si>
    <t>MRKU8252722</t>
  </si>
  <si>
    <t>PONU1916816</t>
  </si>
  <si>
    <t>TCKU9703540</t>
  </si>
  <si>
    <t>MRKU3331773</t>
  </si>
  <si>
    <t>MRKU3866374</t>
  </si>
  <si>
    <t>MRKU3384182</t>
  </si>
  <si>
    <t>MSKU1868868</t>
  </si>
  <si>
    <t>MSKU4684289</t>
  </si>
  <si>
    <t>PONU3064025</t>
  </si>
  <si>
    <t>MSKU0978496</t>
  </si>
  <si>
    <t>MSKU7555048</t>
  </si>
  <si>
    <t>PONU0878542</t>
  </si>
  <si>
    <t>MRKU2128381</t>
  </si>
  <si>
    <t>MRKU3278365</t>
  </si>
  <si>
    <t>TCNU8420371</t>
  </si>
  <si>
    <t>MRKU4235368</t>
  </si>
  <si>
    <t>MSKU9279458</t>
  </si>
  <si>
    <t>MSKU5299857</t>
  </si>
  <si>
    <t>PONU1614631</t>
  </si>
  <si>
    <t>MSKU1947210</t>
  </si>
  <si>
    <t>PONU0666420</t>
  </si>
  <si>
    <t>PONU0748019</t>
  </si>
  <si>
    <t>MSKU9778821</t>
  </si>
  <si>
    <t>UESU4660227</t>
  </si>
  <si>
    <t>MSKU2099726</t>
  </si>
  <si>
    <t>MSKU5204614</t>
  </si>
  <si>
    <t>AMFU3013129</t>
  </si>
  <si>
    <t>GLDU2098664</t>
  </si>
  <si>
    <t>SCMU2022078</t>
  </si>
  <si>
    <t>MSKU3382788</t>
  </si>
  <si>
    <t>MRKU9003637</t>
  </si>
  <si>
    <t>MRKU9232783</t>
  </si>
  <si>
    <t>BSIU2049814</t>
  </si>
  <si>
    <t>MSKU3535151</t>
  </si>
  <si>
    <t>SEAU2212867</t>
  </si>
  <si>
    <t>TTNU5242751</t>
  </si>
  <si>
    <t>MSKU2474529</t>
  </si>
  <si>
    <t>MRKU0670752</t>
  </si>
  <si>
    <t>MRKU0502717</t>
  </si>
  <si>
    <t>MSKU3233090</t>
  </si>
  <si>
    <t>MSKU3894613</t>
  </si>
  <si>
    <t>MRKU2637769</t>
  </si>
  <si>
    <t>MRKU7245950</t>
  </si>
  <si>
    <t>MSKU2342203</t>
  </si>
  <si>
    <t>MSKU6130840</t>
  </si>
  <si>
    <t>MSKU0632899</t>
  </si>
  <si>
    <t>MRKU6939685</t>
  </si>
  <si>
    <t>MWMU6407853</t>
  </si>
  <si>
    <t>MRKU4292481</t>
  </si>
  <si>
    <t>MSKU9505489</t>
  </si>
  <si>
    <t>MRKU2260401</t>
  </si>
  <si>
    <t>GATU1049771</t>
  </si>
  <si>
    <t>MSKU3356310</t>
  </si>
  <si>
    <t>MWSU9009259</t>
  </si>
  <si>
    <t>MSKU8008277</t>
  </si>
  <si>
    <t>MWCU6671357</t>
  </si>
  <si>
    <t>MRKU4173203</t>
  </si>
  <si>
    <t>MSKU1056587</t>
  </si>
  <si>
    <t>MRKU2283602</t>
  </si>
  <si>
    <t>MRKU2821610</t>
  </si>
  <si>
    <t>MRKU3360283</t>
  </si>
  <si>
    <t>MRKU4253335</t>
  </si>
  <si>
    <t>MSKU0659185</t>
  </si>
  <si>
    <t>MSKU8772665</t>
  </si>
  <si>
    <t>MRKU7463269</t>
  </si>
  <si>
    <t>MAEU6817607</t>
  </si>
  <si>
    <t>GATU0955663</t>
  </si>
  <si>
    <t>MRKU6884221</t>
  </si>
  <si>
    <t>MSKU5512047</t>
  </si>
  <si>
    <t>MRKU6519424</t>
  </si>
  <si>
    <t>MRKU2844679</t>
  </si>
  <si>
    <t>MRKU3980812</t>
  </si>
  <si>
    <t>MSKU0430305</t>
  </si>
  <si>
    <t>MSKU1084995</t>
  </si>
  <si>
    <t>MSKU8392650</t>
  </si>
  <si>
    <t>MSKU7756470</t>
  </si>
  <si>
    <t>MSKU1033010</t>
  </si>
  <si>
    <t>INKU2883082</t>
  </si>
  <si>
    <t>MAEU8376748</t>
  </si>
  <si>
    <t>MSKU5524095</t>
  </si>
  <si>
    <t>MRKU0103912</t>
  </si>
  <si>
    <t>MSKU0095228</t>
  </si>
  <si>
    <t>MRKU2418740</t>
  </si>
  <si>
    <t>MRKU2404793</t>
  </si>
  <si>
    <t>558599352</t>
  </si>
  <si>
    <t>560256911</t>
  </si>
  <si>
    <t>560362765</t>
  </si>
  <si>
    <t>560366478</t>
  </si>
  <si>
    <t>560366526</t>
  </si>
  <si>
    <t>560398247</t>
  </si>
  <si>
    <t>560418812</t>
  </si>
  <si>
    <t>560419277</t>
  </si>
  <si>
    <t>56048260S</t>
  </si>
  <si>
    <t>560517275</t>
  </si>
  <si>
    <t>560576964</t>
  </si>
  <si>
    <t>560616490</t>
  </si>
  <si>
    <t>560623089</t>
  </si>
  <si>
    <t>560656836</t>
  </si>
  <si>
    <t>560737637</t>
  </si>
  <si>
    <t>560746381</t>
  </si>
  <si>
    <t>560758391</t>
  </si>
  <si>
    <t>560830116</t>
  </si>
  <si>
    <t>560839623</t>
  </si>
  <si>
    <t>568055222</t>
  </si>
  <si>
    <t>571436392</t>
  </si>
  <si>
    <t>571442932</t>
  </si>
  <si>
    <t>571442941</t>
  </si>
  <si>
    <t>572233498</t>
  </si>
  <si>
    <t>583545803</t>
  </si>
  <si>
    <t>584719666</t>
  </si>
  <si>
    <t>584732490</t>
  </si>
  <si>
    <t>586585899</t>
  </si>
  <si>
    <t>586585936</t>
  </si>
  <si>
    <t>586585943</t>
  </si>
  <si>
    <t>586585956</t>
  </si>
  <si>
    <t>602685590</t>
  </si>
  <si>
    <t>602709252</t>
  </si>
  <si>
    <t>602714952</t>
  </si>
  <si>
    <t>602719167</t>
  </si>
  <si>
    <t>602719169</t>
  </si>
  <si>
    <t>602722744</t>
  </si>
  <si>
    <t>602728498</t>
  </si>
  <si>
    <t>602734253</t>
  </si>
  <si>
    <t>602734263</t>
  </si>
  <si>
    <t>602736408</t>
  </si>
  <si>
    <t>602737057</t>
  </si>
  <si>
    <t>602738486</t>
  </si>
  <si>
    <t>602738497</t>
  </si>
  <si>
    <t>602739682</t>
  </si>
  <si>
    <t>602742083</t>
  </si>
  <si>
    <t>602742112</t>
  </si>
  <si>
    <t>602743354</t>
  </si>
  <si>
    <t>602745153</t>
  </si>
  <si>
    <t>602747376</t>
  </si>
  <si>
    <t>602778540</t>
  </si>
  <si>
    <t>602793297</t>
  </si>
  <si>
    <t>602802458</t>
  </si>
  <si>
    <t>866327755</t>
  </si>
  <si>
    <t>866339003</t>
  </si>
  <si>
    <t>866345974</t>
  </si>
  <si>
    <t>866365329</t>
  </si>
  <si>
    <t>866365842</t>
  </si>
  <si>
    <t>866371855</t>
  </si>
  <si>
    <t>866474280</t>
  </si>
  <si>
    <t>866669883</t>
  </si>
  <si>
    <t>866679523</t>
  </si>
  <si>
    <t>866682394</t>
  </si>
  <si>
    <t>866690310</t>
  </si>
  <si>
    <t>866833737</t>
  </si>
  <si>
    <t>866834108</t>
  </si>
  <si>
    <t>866837728</t>
  </si>
  <si>
    <t>951094943</t>
  </si>
  <si>
    <t>951094944</t>
  </si>
  <si>
    <t>DAMG08007</t>
  </si>
  <si>
    <t>KN0072663</t>
  </si>
  <si>
    <t>KN0072784</t>
  </si>
  <si>
    <t>NGOR83830</t>
  </si>
  <si>
    <t>R85065178</t>
  </si>
  <si>
    <t>TYONBY170</t>
  </si>
  <si>
    <t>TYONBY180</t>
  </si>
  <si>
    <t>TYONCF640</t>
  </si>
  <si>
    <t>JUGUESAL SA DE CV</t>
  </si>
  <si>
    <t>CARTONERA CENTROAMERICANA SA DE CV</t>
  </si>
  <si>
    <t>SUN CHEMICAL DE CENTROAMERICA SA DE</t>
  </si>
  <si>
    <t>DIZAC SA DE CV</t>
  </si>
  <si>
    <t>KUEHNE &amp; NAGEL S A</t>
  </si>
  <si>
    <t>GRUPO GATUN INTERNACIONAL SA DE CV</t>
  </si>
  <si>
    <t>TRANSALPINA SA DE CV</t>
  </si>
  <si>
    <t>CONSELEC SA DE CV</t>
  </si>
  <si>
    <t>DHL GLOBAL FORWARDING EL SALVADOR</t>
  </si>
  <si>
    <t>CAJAS INTERNACIONALES SA DE CV</t>
  </si>
  <si>
    <t>C IMBERTON S A DE C V</t>
  </si>
  <si>
    <t>CARLOS BIOLLO MENDEZ</t>
  </si>
  <si>
    <t>NESTLE EL SALVADOR SADE CV</t>
  </si>
  <si>
    <t>EXCELL LOGISTICS</t>
  </si>
  <si>
    <t>PANASONIC DE EL SALVADOR SA DE CV</t>
  </si>
  <si>
    <t>DA SAN SA DE CV</t>
  </si>
  <si>
    <t>COMPANIA ORIENTAL SA DE CV</t>
  </si>
  <si>
    <t>TRANSPORTES CONSOLIDADOS SA DE CV</t>
  </si>
  <si>
    <t>DHL EXPRESS (EL SALVADOR) SA DE CV</t>
  </si>
  <si>
    <t>REFLEX SA DE CV</t>
  </si>
  <si>
    <t>DISMOSAL SA DE C V</t>
  </si>
  <si>
    <t>LA ESQUINA DE LA LLANTA SA DE CV</t>
  </si>
  <si>
    <t>UNILEVER DE CENTROAMERICA, S A</t>
  </si>
  <si>
    <t>ARGUS LOGISTICS</t>
  </si>
  <si>
    <t>ASE METALS NV</t>
  </si>
  <si>
    <t>DHL GLOBAL FORWARDING EL SALVADOR SA</t>
  </si>
  <si>
    <t>FUNDEIH</t>
  </si>
  <si>
    <t>IMPORTADORA DE FRUTAS SA DE CV</t>
  </si>
  <si>
    <t>FREUND DE EL SALVADOR SA DE CV</t>
  </si>
  <si>
    <t>GIBSON Y CIA SUCESORES</t>
  </si>
  <si>
    <t>CASA ANTIGUA SA DE CV</t>
  </si>
  <si>
    <t>IMPORTADORA DE FRUTAS DE HONDURAS</t>
  </si>
  <si>
    <t>SIGMA SA</t>
  </si>
  <si>
    <t>REMAR SA DE CV</t>
  </si>
  <si>
    <t>CARGA GLOBAL</t>
  </si>
  <si>
    <t>TOP FASHION GROUP INVESTMENTS S A</t>
  </si>
  <si>
    <t>BLANCO LOGISTIC INCORPORATED SADECV</t>
  </si>
  <si>
    <t>MATALLANA SA DE CV</t>
  </si>
  <si>
    <t>ARTES GRAFICAS PUBLICITARIAS</t>
  </si>
  <si>
    <t>REPUESTOS DIDEA SA DE CV</t>
  </si>
  <si>
    <t>SABIC AMERICAS INC</t>
  </si>
  <si>
    <t>CN6077383/</t>
  </si>
  <si>
    <t>/0208015</t>
  </si>
  <si>
    <t>/0208085</t>
  </si>
  <si>
    <t>/0208053</t>
  </si>
  <si>
    <t>/0201490</t>
  </si>
  <si>
    <t>/0201415</t>
  </si>
  <si>
    <t>/A0510781</t>
  </si>
  <si>
    <t>/107437</t>
  </si>
  <si>
    <t>/107408</t>
  </si>
  <si>
    <t>/107410</t>
  </si>
  <si>
    <t>/107438</t>
  </si>
  <si>
    <t>/107406</t>
  </si>
  <si>
    <t>/107427</t>
  </si>
  <si>
    <t>/107428</t>
  </si>
  <si>
    <t>/107430</t>
  </si>
  <si>
    <t>/107429</t>
  </si>
  <si>
    <t>ID1366604/</t>
  </si>
  <si>
    <t>/48968</t>
  </si>
  <si>
    <t>/177160</t>
  </si>
  <si>
    <t>/</t>
  </si>
  <si>
    <t>PT0495404/</t>
  </si>
  <si>
    <t>CN0086760/</t>
  </si>
  <si>
    <t>/1144560</t>
  </si>
  <si>
    <t>/1143621</t>
  </si>
  <si>
    <t>/030944</t>
  </si>
  <si>
    <t>ES2709914/</t>
  </si>
  <si>
    <t>/00102536</t>
  </si>
  <si>
    <t>CL0268841/</t>
  </si>
  <si>
    <t>CL0268817/</t>
  </si>
  <si>
    <t>EC0285830/TX20829</t>
  </si>
  <si>
    <t>PA0132332/</t>
  </si>
  <si>
    <t>PA0132248/</t>
  </si>
  <si>
    <t>PA0132249/</t>
  </si>
  <si>
    <t>CN6203749/</t>
  </si>
  <si>
    <t>CN6253441/</t>
  </si>
  <si>
    <t>CN8001877/</t>
  </si>
  <si>
    <t>CN0035730/</t>
  </si>
  <si>
    <t>CN0027403/</t>
  </si>
  <si>
    <t>CN0027467/</t>
  </si>
  <si>
    <t>CN0030029/</t>
  </si>
  <si>
    <t>CN0030027/</t>
  </si>
  <si>
    <t>CN6138654/</t>
  </si>
  <si>
    <t>CN8029409/</t>
  </si>
  <si>
    <t>PA0131540/</t>
  </si>
  <si>
    <t>CN7947125/</t>
  </si>
  <si>
    <t>CN6079037/</t>
  </si>
  <si>
    <t>CN6239160/</t>
  </si>
  <si>
    <t>CN6223347/</t>
  </si>
  <si>
    <t>CN6138799/</t>
  </si>
  <si>
    <t>CL0268846/</t>
  </si>
  <si>
    <t>/735038</t>
  </si>
  <si>
    <t>/735083</t>
  </si>
  <si>
    <t>/735086</t>
  </si>
  <si>
    <t>ID1365679/</t>
  </si>
  <si>
    <t>BR0991725/</t>
  </si>
  <si>
    <t>BR0991723/</t>
  </si>
  <si>
    <t>/735015</t>
  </si>
  <si>
    <t>/735008</t>
  </si>
  <si>
    <t>VN1482311/</t>
  </si>
  <si>
    <t>CN0080777/</t>
  </si>
  <si>
    <t>CN0082379/</t>
  </si>
  <si>
    <t>/2240212</t>
  </si>
  <si>
    <t>CN6413524/</t>
  </si>
  <si>
    <t>CN0029333/</t>
  </si>
  <si>
    <t>CN4704736/</t>
  </si>
  <si>
    <t>CN3925988/</t>
  </si>
  <si>
    <t>TR1663327/</t>
  </si>
  <si>
    <t>CN0082278/</t>
  </si>
  <si>
    <t>VN1459601/</t>
  </si>
  <si>
    <t>CN5684666/</t>
  </si>
  <si>
    <t>CN6481054/</t>
  </si>
  <si>
    <t>CL0232982/</t>
  </si>
  <si>
    <t>EC0269891/22323</t>
  </si>
  <si>
    <t>EC0269892/22308</t>
  </si>
  <si>
    <t>PA0132345/</t>
  </si>
  <si>
    <t>CN8001272/</t>
  </si>
  <si>
    <t>/07582197</t>
  </si>
  <si>
    <t>CL0268976/AAE59916</t>
  </si>
  <si>
    <t>/000042</t>
  </si>
  <si>
    <t>CL0233420/0239794</t>
  </si>
  <si>
    <t>CL0272039/</t>
  </si>
  <si>
    <t>CN7149172/</t>
  </si>
  <si>
    <t>/UL-1697714</t>
  </si>
  <si>
    <t>/0001016</t>
  </si>
  <si>
    <t>/20085457</t>
  </si>
  <si>
    <t>/UL-1697710</t>
  </si>
  <si>
    <t>/0001232</t>
  </si>
  <si>
    <t>/UL-1697705</t>
  </si>
  <si>
    <t>CN5699417/</t>
  </si>
  <si>
    <t>CN6439265/</t>
  </si>
  <si>
    <t>CN7001911/</t>
  </si>
  <si>
    <t>CN7001912/</t>
  </si>
  <si>
    <t>PA0130903/</t>
  </si>
  <si>
    <t>/2637479</t>
  </si>
  <si>
    <t>CL0230836/</t>
  </si>
  <si>
    <t>CL0230889/</t>
  </si>
  <si>
    <t>CL0230781/</t>
  </si>
  <si>
    <t>CL0233493/</t>
  </si>
  <si>
    <t>CN7124557/</t>
  </si>
  <si>
    <t>CN6803913/</t>
  </si>
  <si>
    <t>CN6803893/</t>
  </si>
  <si>
    <t>CN6803892/</t>
  </si>
  <si>
    <t>JP2030835/</t>
  </si>
  <si>
    <t>/355608</t>
  </si>
  <si>
    <t>JP2079566/</t>
  </si>
  <si>
    <t>JP2079337/</t>
  </si>
  <si>
    <t>JP1980127/</t>
  </si>
  <si>
    <t>AU</t>
  </si>
  <si>
    <t>DE</t>
  </si>
  <si>
    <t>FR</t>
  </si>
  <si>
    <t>PT</t>
  </si>
  <si>
    <t>CA</t>
  </si>
  <si>
    <t>BE</t>
  </si>
  <si>
    <t>ES</t>
  </si>
  <si>
    <t>CO</t>
  </si>
  <si>
    <t>CL</t>
  </si>
  <si>
    <t>EC</t>
  </si>
  <si>
    <t>PA</t>
  </si>
  <si>
    <t>BR</t>
  </si>
  <si>
    <t>VN</t>
  </si>
  <si>
    <t>TR</t>
  </si>
  <si>
    <t>JP</t>
  </si>
  <si>
    <t>SA</t>
  </si>
  <si>
    <t>Milk, cream, yogurt, non-frozen</t>
  </si>
  <si>
    <t>Optical, photographic, cinematographic, measuring, checking, precision, medical or surgical instruments and apparatus, parts and accessories thereof</t>
  </si>
  <si>
    <t>Paperboard, KLB, Kraft Liner board, linerboard, newsprint, mail</t>
  </si>
  <si>
    <t>Mineral fuels, oils, waxes</t>
  </si>
  <si>
    <t>Dairy products, non-frozen, nos</t>
  </si>
  <si>
    <t>Iron, steel, iron and steel articles, metal</t>
  </si>
  <si>
    <t>Lubricants</t>
  </si>
  <si>
    <t>Malt</t>
  </si>
  <si>
    <t>Relief goods</t>
  </si>
  <si>
    <t>Pears, quinces, non-frozen, fruit</t>
  </si>
  <si>
    <t>Perfumes, make-up, cosmetics, toilet preparations</t>
  </si>
  <si>
    <t>Food preparations, foodstuff</t>
  </si>
  <si>
    <t>GP-paper</t>
  </si>
  <si>
    <t>3912201900 (HS)</t>
  </si>
  <si>
    <t>FQ Milk Powder</t>
  </si>
  <si>
    <t>TYRES</t>
  </si>
  <si>
    <t>Pneu poids</t>
  </si>
  <si>
    <t>health and hygiene</t>
  </si>
  <si>
    <t>Maquinaria</t>
  </si>
  <si>
    <t>FOOTWEAR</t>
  </si>
  <si>
    <t>Paperboard, KLB, Kraft Liner board, linerboard, newsprint, mail** SC #50620**</t>
  </si>
  <si>
    <t>CHEMICAL PRODUCTS</t>
  </si>
  <si>
    <t>DAIRY PRODUCT</t>
  </si>
  <si>
    <t>710 BUNDLES_x000D_
CONTAINING:_x000D_
690 BUNDLES metallurgical coke Carobon NET WEIGTH: 24000 KG INVOICE No. 3336_x000D_
20 BUNDLES ferro silicon al 50% NET WEIGTH: 250 KG INVOICE No. 3337_x000D_
_x000D_
NCM CODE: 27.04.00.30.00_x000D_
72.02.21.00.00_x000D_
DO.EB014311 SAE No. 6027559210115_x000D_
_x000D_
ISO 28000</t>
  </si>
  <si>
    <t>1.260 CASES FULL CREAM MILK POWDER _x000D_
6X2.2 KG _x000D_
PED. 4544245922</t>
  </si>
  <si>
    <t>1.260 CASES FULL CREAM MILK POWDER _x000D_
6X2.2 KG _x000D_
PED. 4544242776</t>
  </si>
  <si>
    <t>WHITE GOODS</t>
  </si>
  <si>
    <t>VARIADA_x000D_
VARIADA_x000D_
VARIADA_x000D_
VARIADA</t>
  </si>
  <si>
    <t>miscellaneous</t>
  </si>
  <si>
    <t>ALUMINUM COOKWARE</t>
  </si>
  <si>
    <t>S/C:656766 PANASONIC BRANCH MICROWAVE OVEN PAYMENT BY PANALAT IN</t>
  </si>
  <si>
    <t>CHEST FREEZER_x000D_
CHEST FREEZER_x000D_
CHEST FREEZER</t>
  </si>
  <si>
    <t>CHEST FREEZER_x000D_
CHEST FREEZER</t>
  </si>
  <si>
    <t>STAINLESS STEEL MUG,VACUUM FLASK -DISTRICT JIANGDONG, 315040 TEL:574 5571 7333 FAX:574 5571 7320</t>
  </si>
  <si>
    <t>WOVEN FABRIC</t>
  </si>
  <si>
    <t>BAGS</t>
  </si>
  <si>
    <t>TOOLS</t>
  </si>
  <si>
    <t>SHOES  SHIPPER'S LOAD,COUNT &amp; SEAL  1X20'GP(FCL)(CY/CY) 672317</t>
  </si>
  <si>
    <t>SHOES                            SHIPPER'S LOAD,COUNT &amp; SEAL  1X40'HQ(FCL)(CY/CY) 672317</t>
  </si>
  <si>
    <t>MEN'S SHOES HPU2216-13 HPU2217-13 HPU2218-13 HPU2219-13 HPU2220-13 HPU2262-13 HPU2263-13 HPU2264-13 HPU2265-13 HPU2266-13 HPU2267-13 HPU2268-13 HPU2269-13 HPU2270-13 HPU2271-13 MEN'S SANDALS HPU2272-13 HPU2274-13 HPU2276-13 HPU2278-13 HPU2280-13 SHIPPER'S LOAD,COUNT &amp; SEAL  1X40'HQ(FCL)(CY/CY) 672317</t>
  </si>
  <si>
    <t>SHOES L/C NO.:RJRI-402777 L/C NO.:I7II-402728  SHIPPER'S LOAD,COUNT &amp; SEAL  1X20'GP(FCL)(CY/CY) 672317</t>
  </si>
  <si>
    <t>PAPER, PAPERBOARD, PACKING MATERIAL</t>
  </si>
  <si>
    <t>LUBRICATING  OILS</t>
  </si>
  <si>
    <t>6204.32 (HS) _x000D_
6204.62 (HS)</t>
  </si>
  <si>
    <t>SHOES</t>
  </si>
  <si>
    <t>CANNED MUSHROOMS</t>
  </si>
  <si>
    <t>CELIK</t>
  </si>
  <si>
    <t>2.016 CASES FULL CREAM MILK POWDER _x000D_
24X360G</t>
  </si>
  <si>
    <t>(363622) ARCHIVADOR DE PALANCA/LEVER ARCH FILES</t>
  </si>
  <si>
    <t>MICROWAVE OVEN</t>
  </si>
  <si>
    <t>WATER DISPENSER_x000D_
WATER DISPENSER</t>
  </si>
  <si>
    <t>FORKLIFT(HAZ)</t>
  </si>
  <si>
    <t>MAERSK KIEL/1308: JEDDAH/SAN SALVADOR_x000D_
/11/06/2013</t>
  </si>
  <si>
    <t>Tire</t>
  </si>
  <si>
    <t>2556</t>
  </si>
  <si>
    <t>1993</t>
  </si>
  <si>
    <t>1266</t>
  </si>
  <si>
    <t>3166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</si>
</sst>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0"/>
  <sheetViews>
    <sheetView showGridLines="0" tabSelected="1" workbookViewId="0">
      <pane ySplit="1" topLeftCell="A2" activePane="bottomLeft" state="frozen"/>
      <selection activeCell="I1" sqref="I1"/>
      <selection pane="bottomLeft" activeCell="A107" sqref="A107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28.7109375" style="1" customWidth="1"/>
    <col min="14" max="14" width="56.28515625" style="10" customWidth="1"/>
    <col min="15" max="15" width="7.7109375" style="1" customWidth="1"/>
    <col min="16" max="16" width="8.85546875" style="1" customWidth="1"/>
    <col min="17" max="17" width="8.42578125" style="1" customWidth="1"/>
    <col min="18" max="18" width="6.42578125" style="1" customWidth="1"/>
    <col min="19" max="19" width="15.5703125" style="1" customWidth="1"/>
    <col min="20" max="20" width="14.7109375" style="1" customWidth="1"/>
    <col min="21" max="21" width="8.28515625" style="1" customWidth="1"/>
    <col min="22" max="16384" width="11.42578125" style="1"/>
  </cols>
  <sheetData>
    <row r="1" spans="1:21" s="7" customFormat="1" ht="63.75" customHeight="1" x14ac:dyDescent="0.25">
      <c r="A1" s="3" t="s">
        <v>43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34</v>
      </c>
      <c r="M1" s="5" t="s">
        <v>18</v>
      </c>
      <c r="N1" s="5" t="s">
        <v>16</v>
      </c>
      <c r="O1" s="5" t="s">
        <v>25</v>
      </c>
      <c r="P1" s="6" t="s">
        <v>26</v>
      </c>
      <c r="Q1" s="6" t="s">
        <v>8</v>
      </c>
      <c r="R1" s="6" t="s">
        <v>7</v>
      </c>
      <c r="S1" s="6" t="s">
        <v>15</v>
      </c>
      <c r="T1" s="6" t="s">
        <v>24</v>
      </c>
      <c r="U1" s="5" t="s">
        <v>17</v>
      </c>
    </row>
    <row r="2" spans="1:21" ht="12.75" x14ac:dyDescent="0.2">
      <c r="A2" s="2">
        <v>588</v>
      </c>
      <c r="B2" s="2">
        <v>9275048</v>
      </c>
      <c r="C2" s="2">
        <v>1336</v>
      </c>
      <c r="D2" s="16" t="s">
        <v>172</v>
      </c>
      <c r="E2" s="13" t="s">
        <v>63</v>
      </c>
      <c r="F2" s="9" t="s">
        <v>41</v>
      </c>
      <c r="G2" s="14">
        <v>8003.9</v>
      </c>
      <c r="H2" s="2" t="s">
        <v>0</v>
      </c>
      <c r="I2" s="8" t="s">
        <v>249</v>
      </c>
      <c r="J2" s="8" t="s">
        <v>290</v>
      </c>
      <c r="K2" s="15" t="s">
        <v>33</v>
      </c>
      <c r="L2" s="15" t="s">
        <v>13</v>
      </c>
      <c r="M2" s="8" t="s">
        <v>60</v>
      </c>
      <c r="N2" s="8" t="s">
        <v>51</v>
      </c>
      <c r="O2" s="8">
        <v>3770</v>
      </c>
      <c r="P2" s="2"/>
      <c r="Q2" s="2"/>
      <c r="R2" s="2"/>
      <c r="S2" s="2"/>
      <c r="T2" s="2"/>
      <c r="U2" s="2" t="s">
        <v>22</v>
      </c>
    </row>
    <row r="3" spans="1:21" ht="12.75" x14ac:dyDescent="0.2">
      <c r="A3" s="2">
        <v>588</v>
      </c>
      <c r="B3" s="2">
        <v>9275048</v>
      </c>
      <c r="C3" s="2">
        <v>1336</v>
      </c>
      <c r="D3" s="16" t="s">
        <v>173</v>
      </c>
      <c r="E3" s="13" t="s">
        <v>64</v>
      </c>
      <c r="F3" s="9" t="s">
        <v>40</v>
      </c>
      <c r="G3" s="14">
        <v>22250</v>
      </c>
      <c r="H3" s="2" t="s">
        <v>0</v>
      </c>
      <c r="I3" s="8" t="s">
        <v>250</v>
      </c>
      <c r="J3" s="8" t="s">
        <v>291</v>
      </c>
      <c r="K3" s="15" t="s">
        <v>397</v>
      </c>
      <c r="L3" s="15" t="s">
        <v>13</v>
      </c>
      <c r="M3" s="8" t="s">
        <v>52</v>
      </c>
      <c r="N3" s="8" t="s">
        <v>425</v>
      </c>
      <c r="O3" s="8">
        <v>3790</v>
      </c>
      <c r="P3" s="2"/>
      <c r="Q3" s="2"/>
      <c r="R3" s="2"/>
      <c r="S3" s="2"/>
      <c r="T3" s="2"/>
      <c r="U3" s="2" t="s">
        <v>22</v>
      </c>
    </row>
    <row r="4" spans="1:21" ht="12.75" x14ac:dyDescent="0.2">
      <c r="A4" s="2">
        <v>588</v>
      </c>
      <c r="B4" s="2">
        <v>9275048</v>
      </c>
      <c r="C4" s="2">
        <v>1336</v>
      </c>
      <c r="D4" s="16" t="s">
        <v>173</v>
      </c>
      <c r="E4" s="13" t="s">
        <v>65</v>
      </c>
      <c r="F4" s="9" t="s">
        <v>40</v>
      </c>
      <c r="G4" s="14">
        <v>20512</v>
      </c>
      <c r="H4" s="2" t="s">
        <v>0</v>
      </c>
      <c r="I4" s="8" t="s">
        <v>250</v>
      </c>
      <c r="J4" s="8" t="s">
        <v>292</v>
      </c>
      <c r="K4" s="15" t="s">
        <v>397</v>
      </c>
      <c r="L4" s="15" t="s">
        <v>13</v>
      </c>
      <c r="M4" s="8" t="s">
        <v>52</v>
      </c>
      <c r="N4" s="8" t="s">
        <v>425</v>
      </c>
      <c r="O4" s="8">
        <v>3790</v>
      </c>
      <c r="P4" s="2"/>
      <c r="Q4" s="2"/>
      <c r="R4" s="2"/>
      <c r="S4" s="2"/>
      <c r="T4" s="2"/>
      <c r="U4" s="2" t="s">
        <v>22</v>
      </c>
    </row>
    <row r="5" spans="1:21" ht="12.75" x14ac:dyDescent="0.2">
      <c r="A5" s="2">
        <v>588</v>
      </c>
      <c r="B5" s="2">
        <v>9275048</v>
      </c>
      <c r="C5" s="2">
        <v>1336</v>
      </c>
      <c r="D5" s="16" t="s">
        <v>173</v>
      </c>
      <c r="E5" s="13" t="s">
        <v>66</v>
      </c>
      <c r="F5" s="9" t="s">
        <v>40</v>
      </c>
      <c r="G5" s="14">
        <v>18378</v>
      </c>
      <c r="H5" s="2" t="s">
        <v>0</v>
      </c>
      <c r="I5" s="8" t="s">
        <v>250</v>
      </c>
      <c r="J5" s="8" t="s">
        <v>293</v>
      </c>
      <c r="K5" s="15" t="s">
        <v>397</v>
      </c>
      <c r="L5" s="15" t="s">
        <v>13</v>
      </c>
      <c r="M5" s="8" t="s">
        <v>52</v>
      </c>
      <c r="N5" s="8" t="s">
        <v>425</v>
      </c>
      <c r="O5" s="8">
        <v>3880</v>
      </c>
      <c r="P5" s="2"/>
      <c r="Q5" s="2"/>
      <c r="R5" s="2"/>
      <c r="S5" s="2"/>
      <c r="T5" s="2"/>
      <c r="U5" s="2" t="s">
        <v>22</v>
      </c>
    </row>
    <row r="6" spans="1:21" ht="12.75" x14ac:dyDescent="0.2">
      <c r="A6" s="2">
        <v>588</v>
      </c>
      <c r="B6" s="2">
        <v>9275048</v>
      </c>
      <c r="C6" s="2">
        <v>1336</v>
      </c>
      <c r="D6" s="16" t="s">
        <v>173</v>
      </c>
      <c r="E6" s="13" t="s">
        <v>67</v>
      </c>
      <c r="F6" s="9" t="s">
        <v>40</v>
      </c>
      <c r="G6" s="14">
        <v>21752</v>
      </c>
      <c r="H6" s="2" t="s">
        <v>0</v>
      </c>
      <c r="I6" s="8" t="s">
        <v>250</v>
      </c>
      <c r="J6" s="8" t="s">
        <v>294</v>
      </c>
      <c r="K6" s="15" t="s">
        <v>397</v>
      </c>
      <c r="L6" s="15" t="s">
        <v>13</v>
      </c>
      <c r="M6" s="8" t="s">
        <v>52</v>
      </c>
      <c r="N6" s="8" t="s">
        <v>425</v>
      </c>
      <c r="O6" s="8">
        <v>3880</v>
      </c>
      <c r="P6" s="2"/>
      <c r="Q6" s="2"/>
      <c r="R6" s="2"/>
      <c r="S6" s="2"/>
      <c r="T6" s="2"/>
      <c r="U6" s="2" t="s">
        <v>22</v>
      </c>
    </row>
    <row r="7" spans="1:21" ht="12.75" x14ac:dyDescent="0.2">
      <c r="A7" s="2">
        <v>588</v>
      </c>
      <c r="B7" s="2">
        <v>9275048</v>
      </c>
      <c r="C7" s="2">
        <v>1336</v>
      </c>
      <c r="D7" s="16" t="s">
        <v>173</v>
      </c>
      <c r="E7" s="13" t="s">
        <v>68</v>
      </c>
      <c r="F7" s="9" t="s">
        <v>40</v>
      </c>
      <c r="G7" s="14">
        <v>20602</v>
      </c>
      <c r="H7" s="2" t="s">
        <v>0</v>
      </c>
      <c r="I7" s="8" t="s">
        <v>250</v>
      </c>
      <c r="J7" s="8" t="s">
        <v>295</v>
      </c>
      <c r="K7" s="15" t="s">
        <v>397</v>
      </c>
      <c r="L7" s="15" t="s">
        <v>13</v>
      </c>
      <c r="M7" s="8" t="s">
        <v>52</v>
      </c>
      <c r="N7" s="8" t="s">
        <v>425</v>
      </c>
      <c r="O7" s="8">
        <v>4000</v>
      </c>
      <c r="P7" s="2"/>
      <c r="Q7" s="2"/>
      <c r="R7" s="2"/>
      <c r="S7" s="2"/>
      <c r="T7" s="2"/>
      <c r="U7" s="2" t="s">
        <v>22</v>
      </c>
    </row>
    <row r="8" spans="1:21" ht="12.75" x14ac:dyDescent="0.2">
      <c r="A8" s="2">
        <v>588</v>
      </c>
      <c r="B8" s="2">
        <v>9275048</v>
      </c>
      <c r="C8" s="2">
        <v>1336</v>
      </c>
      <c r="D8" s="16" t="s">
        <v>174</v>
      </c>
      <c r="E8" s="13" t="s">
        <v>69</v>
      </c>
      <c r="F8" s="9" t="s">
        <v>41</v>
      </c>
      <c r="G8" s="14">
        <f>9301.6+9301.6</f>
        <v>18603.2</v>
      </c>
      <c r="H8" s="2" t="s">
        <v>0</v>
      </c>
      <c r="I8" s="8" t="s">
        <v>251</v>
      </c>
      <c r="J8" s="8" t="s">
        <v>296</v>
      </c>
      <c r="K8" s="15" t="s">
        <v>398</v>
      </c>
      <c r="L8" s="15" t="s">
        <v>13</v>
      </c>
      <c r="M8" s="8" t="s">
        <v>20</v>
      </c>
      <c r="N8" s="8" t="s">
        <v>426</v>
      </c>
      <c r="O8" s="8">
        <v>3800</v>
      </c>
      <c r="P8" s="2"/>
      <c r="Q8" s="2"/>
      <c r="R8" s="2" t="s">
        <v>23</v>
      </c>
      <c r="S8" s="17" t="s">
        <v>467</v>
      </c>
      <c r="T8" s="2"/>
      <c r="U8" s="2" t="s">
        <v>22</v>
      </c>
    </row>
    <row r="9" spans="1:21" ht="12.75" x14ac:dyDescent="0.2">
      <c r="A9" s="2">
        <v>588</v>
      </c>
      <c r="B9" s="2">
        <v>9275048</v>
      </c>
      <c r="C9" s="2">
        <v>1336</v>
      </c>
      <c r="D9" s="16" t="s">
        <v>175</v>
      </c>
      <c r="E9" s="13" t="s">
        <v>70</v>
      </c>
      <c r="F9" s="9" t="s">
        <v>40</v>
      </c>
      <c r="G9" s="14">
        <v>24336</v>
      </c>
      <c r="H9" s="2" t="s">
        <v>0</v>
      </c>
      <c r="I9" s="8" t="s">
        <v>252</v>
      </c>
      <c r="J9" s="8" t="s">
        <v>297</v>
      </c>
      <c r="K9" s="15" t="s">
        <v>397</v>
      </c>
      <c r="L9" s="15" t="s">
        <v>13</v>
      </c>
      <c r="M9" s="8" t="s">
        <v>413</v>
      </c>
      <c r="N9" s="8" t="s">
        <v>427</v>
      </c>
      <c r="O9" s="8">
        <v>3880</v>
      </c>
      <c r="P9" s="2"/>
      <c r="Q9" s="2"/>
      <c r="R9" s="2"/>
      <c r="S9" s="17"/>
      <c r="T9" s="2"/>
      <c r="U9" s="2" t="s">
        <v>22</v>
      </c>
    </row>
    <row r="10" spans="1:21" ht="12.75" x14ac:dyDescent="0.2">
      <c r="A10" s="2">
        <v>588</v>
      </c>
      <c r="B10" s="2">
        <v>9275048</v>
      </c>
      <c r="C10" s="2">
        <v>1336</v>
      </c>
      <c r="D10" s="16" t="s">
        <v>175</v>
      </c>
      <c r="E10" s="13" t="s">
        <v>71</v>
      </c>
      <c r="F10" s="9" t="s">
        <v>40</v>
      </c>
      <c r="G10" s="14">
        <v>24285</v>
      </c>
      <c r="H10" s="2" t="s">
        <v>0</v>
      </c>
      <c r="I10" s="8" t="s">
        <v>252</v>
      </c>
      <c r="J10" s="8" t="s">
        <v>298</v>
      </c>
      <c r="K10" s="15" t="s">
        <v>397</v>
      </c>
      <c r="L10" s="15" t="s">
        <v>13</v>
      </c>
      <c r="M10" s="8" t="s">
        <v>413</v>
      </c>
      <c r="N10" s="8" t="s">
        <v>427</v>
      </c>
      <c r="O10" s="8">
        <v>3880</v>
      </c>
      <c r="P10" s="2"/>
      <c r="Q10" s="2"/>
      <c r="R10" s="2"/>
      <c r="S10" s="2"/>
      <c r="T10" s="2"/>
      <c r="U10" s="2" t="s">
        <v>22</v>
      </c>
    </row>
    <row r="11" spans="1:21" ht="12.75" x14ac:dyDescent="0.2">
      <c r="A11" s="2">
        <v>588</v>
      </c>
      <c r="B11" s="2">
        <v>9275048</v>
      </c>
      <c r="C11" s="2">
        <v>1336</v>
      </c>
      <c r="D11" s="16" t="s">
        <v>175</v>
      </c>
      <c r="E11" s="13" t="s">
        <v>72</v>
      </c>
      <c r="F11" s="9" t="s">
        <v>40</v>
      </c>
      <c r="G11" s="14">
        <v>24336</v>
      </c>
      <c r="H11" s="2" t="s">
        <v>0</v>
      </c>
      <c r="I11" s="8" t="s">
        <v>252</v>
      </c>
      <c r="J11" s="8" t="s">
        <v>299</v>
      </c>
      <c r="K11" s="15" t="s">
        <v>397</v>
      </c>
      <c r="L11" s="15" t="s">
        <v>13</v>
      </c>
      <c r="M11" s="8" t="s">
        <v>413</v>
      </c>
      <c r="N11" s="8" t="s">
        <v>427</v>
      </c>
      <c r="O11" s="8">
        <v>3880</v>
      </c>
      <c r="P11" s="2"/>
      <c r="Q11" s="2"/>
      <c r="R11" s="2"/>
      <c r="S11" s="2"/>
      <c r="T11" s="2"/>
      <c r="U11" s="2" t="s">
        <v>22</v>
      </c>
    </row>
    <row r="12" spans="1:21" ht="12.75" x14ac:dyDescent="0.2">
      <c r="A12" s="2">
        <v>588</v>
      </c>
      <c r="B12" s="2">
        <v>9275048</v>
      </c>
      <c r="C12" s="2">
        <v>1336</v>
      </c>
      <c r="D12" s="16" t="s">
        <v>175</v>
      </c>
      <c r="E12" s="13" t="s">
        <v>73</v>
      </c>
      <c r="F12" s="9" t="s">
        <v>40</v>
      </c>
      <c r="G12" s="14">
        <v>24336</v>
      </c>
      <c r="H12" s="2" t="s">
        <v>0</v>
      </c>
      <c r="I12" s="8" t="s">
        <v>252</v>
      </c>
      <c r="J12" s="8" t="s">
        <v>300</v>
      </c>
      <c r="K12" s="15" t="s">
        <v>397</v>
      </c>
      <c r="L12" s="15" t="s">
        <v>13</v>
      </c>
      <c r="M12" s="8" t="s">
        <v>413</v>
      </c>
      <c r="N12" s="8" t="s">
        <v>427</v>
      </c>
      <c r="O12" s="8">
        <v>3790</v>
      </c>
      <c r="P12" s="2"/>
      <c r="Q12" s="2"/>
      <c r="R12" s="2"/>
      <c r="S12" s="2"/>
      <c r="T12" s="2"/>
      <c r="U12" s="2" t="s">
        <v>22</v>
      </c>
    </row>
    <row r="13" spans="1:21" ht="12.75" x14ac:dyDescent="0.2">
      <c r="A13" s="2">
        <v>588</v>
      </c>
      <c r="B13" s="2">
        <v>9275048</v>
      </c>
      <c r="C13" s="2">
        <v>1336</v>
      </c>
      <c r="D13" s="16" t="s">
        <v>175</v>
      </c>
      <c r="E13" s="13" t="s">
        <v>74</v>
      </c>
      <c r="F13" s="9" t="s">
        <v>40</v>
      </c>
      <c r="G13" s="14">
        <v>24336</v>
      </c>
      <c r="H13" s="2" t="s">
        <v>0</v>
      </c>
      <c r="I13" s="8" t="s">
        <v>252</v>
      </c>
      <c r="J13" s="8" t="s">
        <v>301</v>
      </c>
      <c r="K13" s="15" t="s">
        <v>397</v>
      </c>
      <c r="L13" s="15" t="s">
        <v>13</v>
      </c>
      <c r="M13" s="8" t="s">
        <v>413</v>
      </c>
      <c r="N13" s="8" t="s">
        <v>427</v>
      </c>
      <c r="O13" s="8">
        <v>3880</v>
      </c>
      <c r="P13" s="2"/>
      <c r="Q13" s="2"/>
      <c r="R13" s="2"/>
      <c r="S13" s="2"/>
      <c r="T13" s="2"/>
      <c r="U13" s="2" t="s">
        <v>22</v>
      </c>
    </row>
    <row r="14" spans="1:21" ht="12.75" x14ac:dyDescent="0.2">
      <c r="A14" s="2">
        <v>588</v>
      </c>
      <c r="B14" s="2">
        <v>9275048</v>
      </c>
      <c r="C14" s="2">
        <v>1336</v>
      </c>
      <c r="D14" s="16" t="s">
        <v>176</v>
      </c>
      <c r="E14" s="13" t="s">
        <v>75</v>
      </c>
      <c r="F14" s="9" t="s">
        <v>40</v>
      </c>
      <c r="G14" s="14">
        <v>24336</v>
      </c>
      <c r="H14" s="2" t="s">
        <v>0</v>
      </c>
      <c r="I14" s="8" t="s">
        <v>252</v>
      </c>
      <c r="J14" s="8" t="s">
        <v>302</v>
      </c>
      <c r="K14" s="15" t="s">
        <v>397</v>
      </c>
      <c r="L14" s="15" t="s">
        <v>13</v>
      </c>
      <c r="M14" s="8" t="s">
        <v>413</v>
      </c>
      <c r="N14" s="8" t="s">
        <v>427</v>
      </c>
      <c r="O14" s="8">
        <v>3880</v>
      </c>
      <c r="P14" s="2"/>
      <c r="Q14" s="2"/>
      <c r="R14" s="2"/>
      <c r="S14" s="2"/>
      <c r="T14" s="2"/>
      <c r="U14" s="2" t="s">
        <v>22</v>
      </c>
    </row>
    <row r="15" spans="1:21" ht="12.75" x14ac:dyDescent="0.2">
      <c r="A15" s="2">
        <v>588</v>
      </c>
      <c r="B15" s="2">
        <v>9275048</v>
      </c>
      <c r="C15" s="2">
        <v>1336</v>
      </c>
      <c r="D15" s="16" t="s">
        <v>176</v>
      </c>
      <c r="E15" s="13" t="s">
        <v>76</v>
      </c>
      <c r="F15" s="9" t="s">
        <v>40</v>
      </c>
      <c r="G15" s="14">
        <v>24336</v>
      </c>
      <c r="H15" s="2" t="s">
        <v>0</v>
      </c>
      <c r="I15" s="8" t="s">
        <v>252</v>
      </c>
      <c r="J15" s="8" t="s">
        <v>303</v>
      </c>
      <c r="K15" s="15" t="s">
        <v>397</v>
      </c>
      <c r="L15" s="15" t="s">
        <v>13</v>
      </c>
      <c r="M15" s="8" t="s">
        <v>413</v>
      </c>
      <c r="N15" s="8" t="s">
        <v>427</v>
      </c>
      <c r="O15" s="8">
        <v>3930</v>
      </c>
      <c r="P15" s="2"/>
      <c r="Q15" s="2"/>
      <c r="R15" s="2"/>
      <c r="S15" s="2"/>
      <c r="T15" s="2"/>
      <c r="U15" s="2" t="s">
        <v>22</v>
      </c>
    </row>
    <row r="16" spans="1:21" ht="12.75" x14ac:dyDescent="0.2">
      <c r="A16" s="2">
        <v>588</v>
      </c>
      <c r="B16" s="2">
        <v>9275048</v>
      </c>
      <c r="C16" s="2">
        <v>1336</v>
      </c>
      <c r="D16" s="16" t="s">
        <v>176</v>
      </c>
      <c r="E16" s="13" t="s">
        <v>77</v>
      </c>
      <c r="F16" s="9" t="s">
        <v>40</v>
      </c>
      <c r="G16" s="14">
        <v>24336</v>
      </c>
      <c r="H16" s="2" t="s">
        <v>0</v>
      </c>
      <c r="I16" s="8" t="s">
        <v>252</v>
      </c>
      <c r="J16" s="8" t="s">
        <v>304</v>
      </c>
      <c r="K16" s="15" t="s">
        <v>397</v>
      </c>
      <c r="L16" s="15" t="s">
        <v>13</v>
      </c>
      <c r="M16" s="8" t="s">
        <v>413</v>
      </c>
      <c r="N16" s="8" t="s">
        <v>427</v>
      </c>
      <c r="O16" s="8">
        <v>3800</v>
      </c>
      <c r="P16" s="2"/>
      <c r="Q16" s="2"/>
      <c r="R16" s="2"/>
      <c r="S16" s="2"/>
      <c r="T16" s="2"/>
      <c r="U16" s="2" t="s">
        <v>22</v>
      </c>
    </row>
    <row r="17" spans="1:21" ht="12.75" x14ac:dyDescent="0.2">
      <c r="A17" s="2">
        <v>588</v>
      </c>
      <c r="B17" s="2">
        <v>9275048</v>
      </c>
      <c r="C17" s="2">
        <v>1336</v>
      </c>
      <c r="D17" s="16" t="s">
        <v>176</v>
      </c>
      <c r="E17" s="13" t="s">
        <v>78</v>
      </c>
      <c r="F17" s="9" t="s">
        <v>40</v>
      </c>
      <c r="G17" s="14">
        <v>24336</v>
      </c>
      <c r="H17" s="2" t="s">
        <v>0</v>
      </c>
      <c r="I17" s="8" t="s">
        <v>252</v>
      </c>
      <c r="J17" s="8" t="s">
        <v>305</v>
      </c>
      <c r="K17" s="15" t="s">
        <v>397</v>
      </c>
      <c r="L17" s="15" t="s">
        <v>13</v>
      </c>
      <c r="M17" s="8" t="s">
        <v>413</v>
      </c>
      <c r="N17" s="8" t="s">
        <v>427</v>
      </c>
      <c r="O17" s="8">
        <v>3800</v>
      </c>
      <c r="P17" s="2"/>
      <c r="Q17" s="2"/>
      <c r="R17" s="2"/>
      <c r="S17" s="2"/>
      <c r="T17" s="2"/>
      <c r="U17" s="2" t="s">
        <v>22</v>
      </c>
    </row>
    <row r="18" spans="1:21" ht="12.75" x14ac:dyDescent="0.2">
      <c r="A18" s="2">
        <v>588</v>
      </c>
      <c r="B18" s="2">
        <v>9275048</v>
      </c>
      <c r="C18" s="2">
        <v>1336</v>
      </c>
      <c r="D18" s="16" t="s">
        <v>177</v>
      </c>
      <c r="E18" s="13" t="s">
        <v>79</v>
      </c>
      <c r="F18" s="9" t="s">
        <v>40</v>
      </c>
      <c r="G18" s="14">
        <v>5600</v>
      </c>
      <c r="H18" s="2" t="s">
        <v>0</v>
      </c>
      <c r="I18" s="8" t="s">
        <v>253</v>
      </c>
      <c r="J18" s="8" t="s">
        <v>306</v>
      </c>
      <c r="K18" s="15" t="s">
        <v>50</v>
      </c>
      <c r="L18" s="15" t="s">
        <v>14</v>
      </c>
      <c r="M18" s="8" t="s">
        <v>27</v>
      </c>
      <c r="N18" s="8" t="s">
        <v>27</v>
      </c>
      <c r="O18" s="8">
        <v>3880</v>
      </c>
      <c r="P18" s="2"/>
      <c r="Q18" s="2"/>
      <c r="R18" s="2"/>
      <c r="S18" s="2"/>
      <c r="T18" s="2"/>
      <c r="U18" s="2" t="s">
        <v>22</v>
      </c>
    </row>
    <row r="19" spans="1:21" ht="12.75" x14ac:dyDescent="0.2">
      <c r="A19" s="2">
        <v>588</v>
      </c>
      <c r="B19" s="2">
        <v>9275048</v>
      </c>
      <c r="C19" s="2">
        <v>1336</v>
      </c>
      <c r="D19" s="16" t="s">
        <v>178</v>
      </c>
      <c r="E19" s="13" t="s">
        <v>80</v>
      </c>
      <c r="F19" s="9" t="s">
        <v>40</v>
      </c>
      <c r="G19" s="14">
        <v>8180</v>
      </c>
      <c r="H19" s="2" t="s">
        <v>0</v>
      </c>
      <c r="I19" s="8" t="s">
        <v>254</v>
      </c>
      <c r="J19" s="8" t="s">
        <v>307</v>
      </c>
      <c r="K19" s="15" t="s">
        <v>399</v>
      </c>
      <c r="L19" s="15" t="s">
        <v>13</v>
      </c>
      <c r="M19" s="8" t="s">
        <v>55</v>
      </c>
      <c r="N19" s="8" t="s">
        <v>428</v>
      </c>
      <c r="O19" s="8">
        <v>3880</v>
      </c>
      <c r="P19" s="2"/>
      <c r="Q19" s="2"/>
      <c r="R19" s="2"/>
      <c r="S19" s="2"/>
      <c r="T19" s="2"/>
      <c r="U19" s="2" t="s">
        <v>22</v>
      </c>
    </row>
    <row r="20" spans="1:21" ht="12.75" x14ac:dyDescent="0.2">
      <c r="A20" s="2">
        <v>588</v>
      </c>
      <c r="B20" s="2">
        <v>9275048</v>
      </c>
      <c r="C20" s="2">
        <v>1336</v>
      </c>
      <c r="D20" s="16" t="s">
        <v>179</v>
      </c>
      <c r="E20" s="13" t="s">
        <v>81</v>
      </c>
      <c r="F20" s="9" t="s">
        <v>40</v>
      </c>
      <c r="G20" s="14">
        <v>16000</v>
      </c>
      <c r="H20" s="2" t="s">
        <v>0</v>
      </c>
      <c r="I20" s="8" t="s">
        <v>255</v>
      </c>
      <c r="J20" s="8" t="s">
        <v>308</v>
      </c>
      <c r="K20" s="15" t="s">
        <v>399</v>
      </c>
      <c r="L20" s="15" t="s">
        <v>13</v>
      </c>
      <c r="M20" s="8" t="s">
        <v>55</v>
      </c>
      <c r="N20" s="8" t="s">
        <v>429</v>
      </c>
      <c r="O20" s="8">
        <v>3880</v>
      </c>
      <c r="P20" s="2"/>
      <c r="Q20" s="2"/>
      <c r="R20" s="2"/>
      <c r="S20" s="2"/>
      <c r="T20" s="2"/>
      <c r="U20" s="2" t="s">
        <v>22</v>
      </c>
    </row>
    <row r="21" spans="1:21" ht="12.75" x14ac:dyDescent="0.2">
      <c r="A21" s="2">
        <v>588</v>
      </c>
      <c r="B21" s="2">
        <v>9275048</v>
      </c>
      <c r="C21" s="2">
        <v>1336</v>
      </c>
      <c r="D21" s="16" t="s">
        <v>180</v>
      </c>
      <c r="E21" s="13" t="s">
        <v>82</v>
      </c>
      <c r="F21" s="9" t="s">
        <v>40</v>
      </c>
      <c r="G21" s="14">
        <v>14787</v>
      </c>
      <c r="H21" s="2" t="s">
        <v>0</v>
      </c>
      <c r="I21" s="8" t="s">
        <v>47</v>
      </c>
      <c r="J21" s="8" t="s">
        <v>309</v>
      </c>
      <c r="K21" s="15" t="s">
        <v>31</v>
      </c>
      <c r="L21" s="15" t="s">
        <v>13</v>
      </c>
      <c r="M21" s="8" t="s">
        <v>414</v>
      </c>
      <c r="N21" s="8" t="s">
        <v>430</v>
      </c>
      <c r="O21" s="8">
        <v>3880</v>
      </c>
      <c r="P21" s="2"/>
      <c r="Q21" s="2"/>
      <c r="R21" s="2"/>
      <c r="S21" s="2"/>
      <c r="T21" s="2"/>
      <c r="U21" s="2" t="s">
        <v>22</v>
      </c>
    </row>
    <row r="22" spans="1:21" ht="12.75" x14ac:dyDescent="0.2">
      <c r="A22" s="2">
        <v>588</v>
      </c>
      <c r="B22" s="2">
        <v>9275048</v>
      </c>
      <c r="C22" s="2">
        <v>1336</v>
      </c>
      <c r="D22" s="16" t="s">
        <v>181</v>
      </c>
      <c r="E22" s="13" t="s">
        <v>83</v>
      </c>
      <c r="F22" s="9" t="s">
        <v>41</v>
      </c>
      <c r="G22" s="14">
        <v>16925</v>
      </c>
      <c r="H22" s="2" t="s">
        <v>0</v>
      </c>
      <c r="I22" s="8" t="s">
        <v>256</v>
      </c>
      <c r="J22" s="8" t="s">
        <v>310</v>
      </c>
      <c r="K22" s="15" t="s">
        <v>400</v>
      </c>
      <c r="L22" s="15" t="s">
        <v>13</v>
      </c>
      <c r="M22" s="8" t="s">
        <v>29</v>
      </c>
      <c r="N22" s="11" t="s">
        <v>431</v>
      </c>
      <c r="O22" s="8">
        <v>3750</v>
      </c>
      <c r="P22" s="2"/>
      <c r="Q22" s="2"/>
      <c r="R22" s="2"/>
      <c r="S22" s="2"/>
      <c r="T22" s="2"/>
      <c r="U22" s="2" t="s">
        <v>22</v>
      </c>
    </row>
    <row r="23" spans="1:21" ht="12.75" x14ac:dyDescent="0.2">
      <c r="A23" s="2">
        <v>588</v>
      </c>
      <c r="B23" s="2">
        <v>9275048</v>
      </c>
      <c r="C23" s="2">
        <v>1336</v>
      </c>
      <c r="D23" s="16" t="s">
        <v>181</v>
      </c>
      <c r="E23" s="13" t="s">
        <v>84</v>
      </c>
      <c r="F23" s="9" t="s">
        <v>41</v>
      </c>
      <c r="G23" s="14">
        <v>16925</v>
      </c>
      <c r="H23" s="2" t="s">
        <v>0</v>
      </c>
      <c r="I23" s="8" t="s">
        <v>256</v>
      </c>
      <c r="J23" s="8" t="s">
        <v>310</v>
      </c>
      <c r="K23" s="15" t="s">
        <v>400</v>
      </c>
      <c r="L23" s="15" t="s">
        <v>13</v>
      </c>
      <c r="M23" s="8" t="s">
        <v>29</v>
      </c>
      <c r="N23" s="8" t="s">
        <v>431</v>
      </c>
      <c r="O23" s="8">
        <v>3750</v>
      </c>
      <c r="P23" s="2"/>
      <c r="Q23" s="2"/>
      <c r="R23" s="2"/>
      <c r="S23" s="2"/>
      <c r="T23" s="2"/>
      <c r="U23" s="2" t="s">
        <v>22</v>
      </c>
    </row>
    <row r="24" spans="1:21" ht="12.75" x14ac:dyDescent="0.2">
      <c r="A24" s="2">
        <v>588</v>
      </c>
      <c r="B24" s="2">
        <v>9275048</v>
      </c>
      <c r="C24" s="2">
        <v>1336</v>
      </c>
      <c r="D24" s="16" t="s">
        <v>182</v>
      </c>
      <c r="E24" s="13" t="s">
        <v>85</v>
      </c>
      <c r="F24" s="9" t="s">
        <v>38</v>
      </c>
      <c r="G24" s="14">
        <v>2863</v>
      </c>
      <c r="H24" s="2" t="s">
        <v>0</v>
      </c>
      <c r="I24" s="8" t="s">
        <v>257</v>
      </c>
      <c r="J24" s="8" t="s">
        <v>311</v>
      </c>
      <c r="K24" s="15" t="s">
        <v>32</v>
      </c>
      <c r="L24" s="15" t="s">
        <v>13</v>
      </c>
      <c r="M24" s="8" t="s">
        <v>61</v>
      </c>
      <c r="N24" s="11" t="s">
        <v>432</v>
      </c>
      <c r="O24" s="8">
        <v>2230</v>
      </c>
      <c r="P24" s="2"/>
      <c r="Q24" s="2"/>
      <c r="R24" s="2"/>
      <c r="S24" s="2"/>
      <c r="T24" s="2"/>
      <c r="U24" s="2" t="s">
        <v>22</v>
      </c>
    </row>
    <row r="25" spans="1:21" ht="12.75" customHeight="1" x14ac:dyDescent="0.2">
      <c r="A25" s="2">
        <v>588</v>
      </c>
      <c r="B25" s="2">
        <v>9275048</v>
      </c>
      <c r="C25" s="2">
        <v>1336</v>
      </c>
      <c r="D25" s="16" t="s">
        <v>183</v>
      </c>
      <c r="E25" s="13" t="s">
        <v>86</v>
      </c>
      <c r="F25" s="9" t="s">
        <v>41</v>
      </c>
      <c r="G25" s="14">
        <v>19003</v>
      </c>
      <c r="H25" s="2" t="s">
        <v>0</v>
      </c>
      <c r="I25" s="8" t="s">
        <v>258</v>
      </c>
      <c r="J25" s="8" t="s">
        <v>312</v>
      </c>
      <c r="K25" s="15" t="s">
        <v>401</v>
      </c>
      <c r="L25" s="15" t="s">
        <v>13</v>
      </c>
      <c r="M25" s="8" t="s">
        <v>415</v>
      </c>
      <c r="N25" s="11" t="s">
        <v>433</v>
      </c>
      <c r="O25" s="8">
        <v>3750</v>
      </c>
      <c r="P25" s="2"/>
      <c r="Q25" s="2"/>
      <c r="R25" s="2"/>
      <c r="S25" s="2"/>
      <c r="T25" s="2"/>
      <c r="U25" s="2" t="s">
        <v>22</v>
      </c>
    </row>
    <row r="26" spans="1:21" ht="12.75" x14ac:dyDescent="0.2">
      <c r="A26" s="2">
        <v>588</v>
      </c>
      <c r="B26" s="2">
        <v>9275048</v>
      </c>
      <c r="C26" s="2">
        <v>1336</v>
      </c>
      <c r="D26" s="16" t="s">
        <v>183</v>
      </c>
      <c r="E26" s="13" t="s">
        <v>87</v>
      </c>
      <c r="F26" s="9" t="s">
        <v>41</v>
      </c>
      <c r="G26" s="14">
        <v>18929</v>
      </c>
      <c r="H26" s="2" t="s">
        <v>0</v>
      </c>
      <c r="I26" s="8" t="s">
        <v>258</v>
      </c>
      <c r="J26" s="8" t="s">
        <v>313</v>
      </c>
      <c r="K26" s="15" t="s">
        <v>401</v>
      </c>
      <c r="L26" s="15" t="s">
        <v>13</v>
      </c>
      <c r="M26" s="8" t="s">
        <v>415</v>
      </c>
      <c r="N26" s="8" t="s">
        <v>433</v>
      </c>
      <c r="O26" s="8">
        <v>3700</v>
      </c>
      <c r="P26" s="2"/>
      <c r="Q26" s="2"/>
      <c r="R26" s="2"/>
      <c r="S26" s="2"/>
      <c r="T26" s="2"/>
      <c r="U26" s="2" t="s">
        <v>22</v>
      </c>
    </row>
    <row r="27" spans="1:21" ht="12.75" x14ac:dyDescent="0.2">
      <c r="A27" s="2">
        <v>588</v>
      </c>
      <c r="B27" s="2">
        <v>9275048</v>
      </c>
      <c r="C27" s="2">
        <v>1336</v>
      </c>
      <c r="D27" s="16" t="s">
        <v>184</v>
      </c>
      <c r="E27" s="13" t="s">
        <v>88</v>
      </c>
      <c r="F27" s="9" t="s">
        <v>38</v>
      </c>
      <c r="G27" s="14">
        <v>15760</v>
      </c>
      <c r="H27" s="2" t="s">
        <v>0</v>
      </c>
      <c r="I27" s="8" t="s">
        <v>251</v>
      </c>
      <c r="J27" s="8" t="s">
        <v>314</v>
      </c>
      <c r="K27" s="15" t="s">
        <v>402</v>
      </c>
      <c r="L27" s="15" t="s">
        <v>13</v>
      </c>
      <c r="M27" s="8" t="s">
        <v>20</v>
      </c>
      <c r="N27" s="8" t="s">
        <v>434</v>
      </c>
      <c r="O27" s="8">
        <v>2170</v>
      </c>
      <c r="P27" s="2"/>
      <c r="Q27" s="2"/>
      <c r="R27" s="2" t="s">
        <v>23</v>
      </c>
      <c r="S27" s="17" t="s">
        <v>468</v>
      </c>
      <c r="T27" s="2"/>
      <c r="U27" s="2" t="s">
        <v>22</v>
      </c>
    </row>
    <row r="28" spans="1:21" ht="12.75" x14ac:dyDescent="0.2">
      <c r="A28" s="2">
        <v>588</v>
      </c>
      <c r="B28" s="2">
        <v>9275048</v>
      </c>
      <c r="C28" s="2">
        <v>1336</v>
      </c>
      <c r="D28" s="16" t="s">
        <v>185</v>
      </c>
      <c r="E28" s="13" t="s">
        <v>89</v>
      </c>
      <c r="F28" s="9" t="s">
        <v>41</v>
      </c>
      <c r="G28" s="14">
        <f>11928.532+504</f>
        <v>12432.531999999999</v>
      </c>
      <c r="H28" s="2" t="s">
        <v>0</v>
      </c>
      <c r="I28" s="8" t="s">
        <v>259</v>
      </c>
      <c r="J28" s="8" t="s">
        <v>315</v>
      </c>
      <c r="K28" s="15" t="s">
        <v>403</v>
      </c>
      <c r="L28" s="15" t="s">
        <v>13</v>
      </c>
      <c r="M28" s="8" t="s">
        <v>413</v>
      </c>
      <c r="N28" s="8" t="s">
        <v>435</v>
      </c>
      <c r="O28" s="8">
        <v>3800</v>
      </c>
      <c r="P28" s="2"/>
      <c r="Q28" s="2"/>
      <c r="R28" s="2"/>
      <c r="S28" s="2"/>
      <c r="T28" s="2"/>
      <c r="U28" s="2" t="s">
        <v>22</v>
      </c>
    </row>
    <row r="29" spans="1:21" ht="12.75" x14ac:dyDescent="0.2">
      <c r="A29" s="2">
        <v>588</v>
      </c>
      <c r="B29" s="2">
        <v>9275048</v>
      </c>
      <c r="C29" s="2">
        <v>1336</v>
      </c>
      <c r="D29" s="16" t="s">
        <v>186</v>
      </c>
      <c r="E29" s="13" t="s">
        <v>90</v>
      </c>
      <c r="F29" s="9" t="s">
        <v>40</v>
      </c>
      <c r="G29" s="14">
        <v>24250</v>
      </c>
      <c r="H29" s="2" t="s">
        <v>0</v>
      </c>
      <c r="I29" s="8" t="s">
        <v>260</v>
      </c>
      <c r="J29" s="8" t="s">
        <v>316</v>
      </c>
      <c r="K29" s="15" t="s">
        <v>404</v>
      </c>
      <c r="L29" s="15" t="s">
        <v>13</v>
      </c>
      <c r="M29" s="8" t="s">
        <v>416</v>
      </c>
      <c r="N29" s="8" t="s">
        <v>436</v>
      </c>
      <c r="O29" s="8">
        <v>3900</v>
      </c>
      <c r="P29" s="2"/>
      <c r="Q29" s="2"/>
      <c r="R29" s="2"/>
      <c r="S29" s="2"/>
      <c r="T29" s="2"/>
      <c r="U29" s="2" t="s">
        <v>22</v>
      </c>
    </row>
    <row r="30" spans="1:21" ht="12.75" x14ac:dyDescent="0.2">
      <c r="A30" s="2">
        <v>588</v>
      </c>
      <c r="B30" s="2">
        <v>9275048</v>
      </c>
      <c r="C30" s="2">
        <v>1336</v>
      </c>
      <c r="D30" s="16" t="s">
        <v>187</v>
      </c>
      <c r="E30" s="13" t="s">
        <v>91</v>
      </c>
      <c r="F30" s="9" t="s">
        <v>40</v>
      </c>
      <c r="G30" s="14">
        <v>17892</v>
      </c>
      <c r="H30" s="2" t="s">
        <v>0</v>
      </c>
      <c r="I30" s="8" t="s">
        <v>261</v>
      </c>
      <c r="J30" s="8" t="s">
        <v>317</v>
      </c>
      <c r="K30" s="15" t="s">
        <v>405</v>
      </c>
      <c r="L30" s="15" t="s">
        <v>13</v>
      </c>
      <c r="M30" s="8" t="s">
        <v>417</v>
      </c>
      <c r="N30" s="8" t="s">
        <v>437</v>
      </c>
      <c r="O30" s="8">
        <v>3790</v>
      </c>
      <c r="P30" s="2"/>
      <c r="Q30" s="2"/>
      <c r="R30" s="2"/>
      <c r="S30" s="2"/>
      <c r="T30" s="2"/>
      <c r="U30" s="2" t="s">
        <v>22</v>
      </c>
    </row>
    <row r="31" spans="1:21" ht="12.75" x14ac:dyDescent="0.2">
      <c r="A31" s="2">
        <v>588</v>
      </c>
      <c r="B31" s="2">
        <v>9275048</v>
      </c>
      <c r="C31" s="2">
        <v>1336</v>
      </c>
      <c r="D31" s="16" t="s">
        <v>187</v>
      </c>
      <c r="E31" s="13" t="s">
        <v>92</v>
      </c>
      <c r="F31" s="9" t="s">
        <v>40</v>
      </c>
      <c r="G31" s="14">
        <v>17892</v>
      </c>
      <c r="H31" s="2" t="s">
        <v>0</v>
      </c>
      <c r="I31" s="8" t="s">
        <v>261</v>
      </c>
      <c r="J31" s="8" t="s">
        <v>318</v>
      </c>
      <c r="K31" s="15" t="s">
        <v>405</v>
      </c>
      <c r="L31" s="15" t="s">
        <v>13</v>
      </c>
      <c r="M31" s="8" t="s">
        <v>417</v>
      </c>
      <c r="N31" s="8" t="s">
        <v>438</v>
      </c>
      <c r="O31" s="8">
        <v>3880</v>
      </c>
      <c r="P31" s="2"/>
      <c r="Q31" s="2"/>
      <c r="R31" s="2"/>
      <c r="S31" s="2"/>
      <c r="T31" s="2"/>
      <c r="U31" s="2" t="s">
        <v>22</v>
      </c>
    </row>
    <row r="32" spans="1:21" ht="12.75" x14ac:dyDescent="0.2">
      <c r="A32" s="2">
        <v>588</v>
      </c>
      <c r="B32" s="2">
        <v>9275048</v>
      </c>
      <c r="C32" s="2">
        <v>1336</v>
      </c>
      <c r="D32" s="16" t="s">
        <v>188</v>
      </c>
      <c r="E32" s="13" t="s">
        <v>93</v>
      </c>
      <c r="F32" s="9" t="s">
        <v>40</v>
      </c>
      <c r="G32" s="14">
        <v>5945</v>
      </c>
      <c r="H32" s="2" t="s">
        <v>0</v>
      </c>
      <c r="I32" s="8" t="s">
        <v>253</v>
      </c>
      <c r="J32" s="8" t="s">
        <v>319</v>
      </c>
      <c r="K32" s="15" t="s">
        <v>406</v>
      </c>
      <c r="L32" s="15" t="s">
        <v>14</v>
      </c>
      <c r="M32" s="8" t="s">
        <v>62</v>
      </c>
      <c r="N32" s="8" t="s">
        <v>439</v>
      </c>
      <c r="O32" s="8">
        <v>3790</v>
      </c>
      <c r="P32" s="2"/>
      <c r="Q32" s="2"/>
      <c r="R32" s="2"/>
      <c r="S32" s="2"/>
      <c r="T32" s="2"/>
      <c r="U32" s="2" t="s">
        <v>22</v>
      </c>
    </row>
    <row r="33" spans="1:21" ht="12.75" x14ac:dyDescent="0.2">
      <c r="A33" s="2">
        <v>588</v>
      </c>
      <c r="B33" s="2">
        <v>9275048</v>
      </c>
      <c r="C33" s="2">
        <v>1336</v>
      </c>
      <c r="D33" s="16" t="s">
        <v>189</v>
      </c>
      <c r="E33" s="13" t="s">
        <v>94</v>
      </c>
      <c r="F33" s="9" t="s">
        <v>40</v>
      </c>
      <c r="G33" s="14">
        <v>5213.9000000000005</v>
      </c>
      <c r="H33" s="2" t="s">
        <v>0</v>
      </c>
      <c r="I33" s="8" t="s">
        <v>44</v>
      </c>
      <c r="J33" s="8" t="s">
        <v>320</v>
      </c>
      <c r="K33" s="15" t="s">
        <v>407</v>
      </c>
      <c r="L33" s="15" t="s">
        <v>13</v>
      </c>
      <c r="M33" s="8" t="s">
        <v>19</v>
      </c>
      <c r="N33" s="8" t="s">
        <v>440</v>
      </c>
      <c r="O33" s="8">
        <v>3880</v>
      </c>
      <c r="P33" s="2"/>
      <c r="Q33" s="2"/>
      <c r="R33" s="2"/>
      <c r="S33" s="2"/>
      <c r="T33" s="2"/>
      <c r="U33" s="2" t="s">
        <v>22</v>
      </c>
    </row>
    <row r="34" spans="1:21" ht="12.75" x14ac:dyDescent="0.2">
      <c r="A34" s="2">
        <v>588</v>
      </c>
      <c r="B34" s="2">
        <v>9275048</v>
      </c>
      <c r="C34" s="2">
        <v>1336</v>
      </c>
      <c r="D34" s="16" t="s">
        <v>190</v>
      </c>
      <c r="E34" s="13" t="s">
        <v>95</v>
      </c>
      <c r="F34" s="9" t="s">
        <v>39</v>
      </c>
      <c r="G34" s="14">
        <v>8229.7199999999993</v>
      </c>
      <c r="H34" s="2" t="s">
        <v>0</v>
      </c>
      <c r="I34" s="8" t="s">
        <v>262</v>
      </c>
      <c r="J34" s="8" t="s">
        <v>321</v>
      </c>
      <c r="K34" s="15" t="s">
        <v>407</v>
      </c>
      <c r="L34" s="15" t="s">
        <v>14</v>
      </c>
      <c r="M34" s="8" t="s">
        <v>19</v>
      </c>
      <c r="N34" s="8" t="s">
        <v>19</v>
      </c>
      <c r="O34" s="8">
        <v>4900</v>
      </c>
      <c r="P34" s="2"/>
      <c r="Q34" s="2"/>
      <c r="R34" s="2"/>
      <c r="S34" s="2"/>
      <c r="T34" s="2"/>
      <c r="U34" s="2" t="s">
        <v>22</v>
      </c>
    </row>
    <row r="35" spans="1:21" ht="12.75" x14ac:dyDescent="0.2">
      <c r="A35" s="2">
        <v>588</v>
      </c>
      <c r="B35" s="2">
        <v>9275048</v>
      </c>
      <c r="C35" s="2">
        <v>1336</v>
      </c>
      <c r="D35" s="16" t="s">
        <v>190</v>
      </c>
      <c r="E35" s="13" t="s">
        <v>96</v>
      </c>
      <c r="F35" s="9" t="s">
        <v>39</v>
      </c>
      <c r="G35" s="14">
        <v>9301.6</v>
      </c>
      <c r="H35" s="2" t="s">
        <v>0</v>
      </c>
      <c r="I35" s="8" t="s">
        <v>262</v>
      </c>
      <c r="J35" s="8" t="s">
        <v>322</v>
      </c>
      <c r="K35" s="15" t="s">
        <v>407</v>
      </c>
      <c r="L35" s="15" t="s">
        <v>14</v>
      </c>
      <c r="M35" s="8" t="s">
        <v>19</v>
      </c>
      <c r="N35" s="8" t="s">
        <v>441</v>
      </c>
      <c r="O35" s="8">
        <v>5020</v>
      </c>
      <c r="P35" s="2"/>
      <c r="Q35" s="2"/>
      <c r="R35" s="2"/>
      <c r="S35" s="2"/>
      <c r="T35" s="2"/>
      <c r="U35" s="2" t="s">
        <v>22</v>
      </c>
    </row>
    <row r="36" spans="1:21" ht="12.75" x14ac:dyDescent="0.2">
      <c r="A36" s="2">
        <v>588</v>
      </c>
      <c r="B36" s="2">
        <v>9275048</v>
      </c>
      <c r="C36" s="2">
        <v>1336</v>
      </c>
      <c r="D36" s="16" t="s">
        <v>191</v>
      </c>
      <c r="E36" s="13" t="s">
        <v>97</v>
      </c>
      <c r="F36" s="9" t="s">
        <v>40</v>
      </c>
      <c r="G36" s="14">
        <v>10882.5</v>
      </c>
      <c r="H36" s="2" t="s">
        <v>0</v>
      </c>
      <c r="I36" s="8" t="s">
        <v>45</v>
      </c>
      <c r="J36" s="8" t="s">
        <v>323</v>
      </c>
      <c r="K36" s="15" t="s">
        <v>33</v>
      </c>
      <c r="L36" s="15" t="s">
        <v>14</v>
      </c>
      <c r="M36" s="8" t="s">
        <v>37</v>
      </c>
      <c r="N36" s="8" t="s">
        <v>442</v>
      </c>
      <c r="O36" s="8">
        <v>3880</v>
      </c>
      <c r="P36" s="2"/>
      <c r="Q36" s="2"/>
      <c r="R36" s="2"/>
      <c r="S36" s="2"/>
      <c r="T36" s="2"/>
      <c r="U36" s="2" t="s">
        <v>22</v>
      </c>
    </row>
    <row r="37" spans="1:21" ht="12.75" x14ac:dyDescent="0.2">
      <c r="A37" s="2">
        <v>588</v>
      </c>
      <c r="B37" s="2">
        <v>9275048</v>
      </c>
      <c r="C37" s="2">
        <v>1336</v>
      </c>
      <c r="D37" s="16" t="s">
        <v>191</v>
      </c>
      <c r="E37" s="13" t="s">
        <v>98</v>
      </c>
      <c r="F37" s="9" t="s">
        <v>38</v>
      </c>
      <c r="G37" s="14">
        <v>6253.5</v>
      </c>
      <c r="H37" s="2" t="s">
        <v>0</v>
      </c>
      <c r="I37" s="8" t="s">
        <v>45</v>
      </c>
      <c r="J37" s="8" t="s">
        <v>324</v>
      </c>
      <c r="K37" s="15" t="s">
        <v>33</v>
      </c>
      <c r="L37" s="15" t="s">
        <v>14</v>
      </c>
      <c r="M37" s="8" t="s">
        <v>37</v>
      </c>
      <c r="N37" s="8" t="s">
        <v>442</v>
      </c>
      <c r="O37" s="8">
        <v>2170</v>
      </c>
      <c r="P37" s="2"/>
      <c r="Q37" s="2"/>
      <c r="R37" s="2"/>
      <c r="S37" s="2"/>
      <c r="T37" s="2"/>
      <c r="U37" s="2" t="s">
        <v>22</v>
      </c>
    </row>
    <row r="38" spans="1:21" ht="12.75" x14ac:dyDescent="0.2">
      <c r="A38" s="2">
        <v>588</v>
      </c>
      <c r="B38" s="2">
        <v>9275048</v>
      </c>
      <c r="C38" s="2">
        <v>1336</v>
      </c>
      <c r="D38" s="16" t="s">
        <v>192</v>
      </c>
      <c r="E38" s="13" t="s">
        <v>99</v>
      </c>
      <c r="F38" s="9" t="s">
        <v>38</v>
      </c>
      <c r="G38" s="14">
        <v>1464</v>
      </c>
      <c r="H38" s="2" t="s">
        <v>0</v>
      </c>
      <c r="I38" s="8" t="s">
        <v>263</v>
      </c>
      <c r="J38" s="8" t="s">
        <v>325</v>
      </c>
      <c r="K38" s="15" t="s">
        <v>33</v>
      </c>
      <c r="L38" s="15" t="s">
        <v>13</v>
      </c>
      <c r="M38" s="8" t="s">
        <v>27</v>
      </c>
      <c r="N38" s="8" t="s">
        <v>443</v>
      </c>
      <c r="O38" s="8">
        <v>2300</v>
      </c>
      <c r="P38" s="2"/>
      <c r="Q38" s="2"/>
      <c r="R38" s="2"/>
      <c r="S38" s="2"/>
      <c r="T38" s="2"/>
      <c r="U38" s="2" t="s">
        <v>22</v>
      </c>
    </row>
    <row r="39" spans="1:21" ht="12.75" x14ac:dyDescent="0.2">
      <c r="A39" s="2">
        <v>588</v>
      </c>
      <c r="B39" s="2">
        <v>9275048</v>
      </c>
      <c r="C39" s="2">
        <v>1336</v>
      </c>
      <c r="D39" s="16" t="s">
        <v>193</v>
      </c>
      <c r="E39" s="13" t="s">
        <v>100</v>
      </c>
      <c r="F39" s="9" t="s">
        <v>40</v>
      </c>
      <c r="G39" s="14">
        <v>5264</v>
      </c>
      <c r="H39" s="2" t="s">
        <v>0</v>
      </c>
      <c r="I39" s="8" t="s">
        <v>44</v>
      </c>
      <c r="J39" s="8" t="s">
        <v>326</v>
      </c>
      <c r="K39" s="15" t="s">
        <v>33</v>
      </c>
      <c r="L39" s="15" t="s">
        <v>13</v>
      </c>
      <c r="M39" s="8" t="s">
        <v>27</v>
      </c>
      <c r="N39" s="8" t="s">
        <v>444</v>
      </c>
      <c r="O39" s="8">
        <v>3880</v>
      </c>
      <c r="P39" s="2"/>
      <c r="Q39" s="2"/>
      <c r="R39" s="2"/>
      <c r="S39" s="2"/>
      <c r="T39" s="2"/>
      <c r="U39" s="2" t="s">
        <v>22</v>
      </c>
    </row>
    <row r="40" spans="1:21" ht="12.75" x14ac:dyDescent="0.2">
      <c r="A40" s="2">
        <v>588</v>
      </c>
      <c r="B40" s="2">
        <v>9275048</v>
      </c>
      <c r="C40" s="2">
        <v>1336</v>
      </c>
      <c r="D40" s="16" t="s">
        <v>193</v>
      </c>
      <c r="E40" s="13" t="s">
        <v>101</v>
      </c>
      <c r="F40" s="9" t="s">
        <v>40</v>
      </c>
      <c r="G40" s="14">
        <v>8112</v>
      </c>
      <c r="H40" s="2" t="s">
        <v>0</v>
      </c>
      <c r="I40" s="8" t="s">
        <v>44</v>
      </c>
      <c r="J40" s="8" t="s">
        <v>327</v>
      </c>
      <c r="K40" s="15" t="s">
        <v>33</v>
      </c>
      <c r="L40" s="15" t="s">
        <v>13</v>
      </c>
      <c r="M40" s="8" t="s">
        <v>27</v>
      </c>
      <c r="N40" s="8" t="s">
        <v>444</v>
      </c>
      <c r="O40" s="8">
        <v>3880</v>
      </c>
      <c r="P40" s="2"/>
      <c r="Q40" s="2"/>
      <c r="R40" s="2"/>
      <c r="S40" s="2"/>
      <c r="T40" s="2"/>
      <c r="U40" s="2" t="s">
        <v>22</v>
      </c>
    </row>
    <row r="41" spans="1:21" ht="12.75" x14ac:dyDescent="0.2">
      <c r="A41" s="2">
        <v>588</v>
      </c>
      <c r="B41" s="2">
        <v>9275048</v>
      </c>
      <c r="C41" s="2">
        <v>1336</v>
      </c>
      <c r="D41" s="16" t="s">
        <v>193</v>
      </c>
      <c r="E41" s="13" t="s">
        <v>102</v>
      </c>
      <c r="F41" s="9" t="s">
        <v>40</v>
      </c>
      <c r="G41" s="14">
        <v>5264</v>
      </c>
      <c r="H41" s="2" t="s">
        <v>0</v>
      </c>
      <c r="I41" s="8" t="s">
        <v>44</v>
      </c>
      <c r="J41" s="8" t="s">
        <v>328</v>
      </c>
      <c r="K41" s="15" t="s">
        <v>33</v>
      </c>
      <c r="L41" s="15" t="s">
        <v>13</v>
      </c>
      <c r="M41" s="8" t="s">
        <v>27</v>
      </c>
      <c r="N41" s="8" t="s">
        <v>444</v>
      </c>
      <c r="O41" s="8">
        <v>3840</v>
      </c>
      <c r="P41" s="2"/>
      <c r="Q41" s="2"/>
      <c r="R41" s="2"/>
      <c r="S41" s="12"/>
      <c r="T41" s="2"/>
      <c r="U41" s="2" t="s">
        <v>22</v>
      </c>
    </row>
    <row r="42" spans="1:21" ht="12.75" x14ac:dyDescent="0.2">
      <c r="A42" s="2">
        <v>588</v>
      </c>
      <c r="B42" s="2">
        <v>9275048</v>
      </c>
      <c r="C42" s="2">
        <v>1336</v>
      </c>
      <c r="D42" s="16" t="s">
        <v>194</v>
      </c>
      <c r="E42" s="13" t="s">
        <v>103</v>
      </c>
      <c r="F42" s="9" t="s">
        <v>40</v>
      </c>
      <c r="G42" s="14">
        <v>5733</v>
      </c>
      <c r="H42" s="2" t="s">
        <v>0</v>
      </c>
      <c r="I42" s="8" t="s">
        <v>44</v>
      </c>
      <c r="J42" s="8" t="s">
        <v>329</v>
      </c>
      <c r="K42" s="15" t="s">
        <v>33</v>
      </c>
      <c r="L42" s="15" t="s">
        <v>13</v>
      </c>
      <c r="M42" s="8" t="s">
        <v>27</v>
      </c>
      <c r="N42" s="8" t="s">
        <v>445</v>
      </c>
      <c r="O42" s="8">
        <v>3790</v>
      </c>
      <c r="P42" s="2"/>
      <c r="Q42" s="2"/>
      <c r="R42" s="2"/>
      <c r="S42" s="12"/>
      <c r="T42" s="2"/>
      <c r="U42" s="2" t="s">
        <v>22</v>
      </c>
    </row>
    <row r="43" spans="1:21" ht="12.75" x14ac:dyDescent="0.2">
      <c r="A43" s="2">
        <v>588</v>
      </c>
      <c r="B43" s="2">
        <v>9275048</v>
      </c>
      <c r="C43" s="2">
        <v>1336</v>
      </c>
      <c r="D43" s="16" t="s">
        <v>194</v>
      </c>
      <c r="E43" s="13" t="s">
        <v>104</v>
      </c>
      <c r="F43" s="9" t="s">
        <v>40</v>
      </c>
      <c r="G43" s="14">
        <v>5733</v>
      </c>
      <c r="H43" s="2" t="s">
        <v>0</v>
      </c>
      <c r="I43" s="8" t="s">
        <v>44</v>
      </c>
      <c r="J43" s="8" t="s">
        <v>330</v>
      </c>
      <c r="K43" s="15" t="s">
        <v>33</v>
      </c>
      <c r="L43" s="15" t="s">
        <v>13</v>
      </c>
      <c r="M43" s="8" t="s">
        <v>27</v>
      </c>
      <c r="N43" s="8" t="s">
        <v>445</v>
      </c>
      <c r="O43" s="8">
        <v>3880</v>
      </c>
      <c r="P43" s="2"/>
      <c r="Q43" s="2"/>
      <c r="R43" s="2"/>
      <c r="S43" s="2"/>
      <c r="T43" s="2"/>
      <c r="U43" s="2" t="s">
        <v>22</v>
      </c>
    </row>
    <row r="44" spans="1:21" ht="12.75" x14ac:dyDescent="0.2">
      <c r="A44" s="2">
        <v>588</v>
      </c>
      <c r="B44" s="2">
        <v>9275048</v>
      </c>
      <c r="C44" s="2">
        <v>1336</v>
      </c>
      <c r="D44" s="16" t="s">
        <v>195</v>
      </c>
      <c r="E44" s="13" t="s">
        <v>105</v>
      </c>
      <c r="F44" s="9" t="s">
        <v>38</v>
      </c>
      <c r="G44" s="14">
        <v>3665</v>
      </c>
      <c r="H44" s="2" t="s">
        <v>0</v>
      </c>
      <c r="I44" s="8" t="s">
        <v>46</v>
      </c>
      <c r="J44" s="8" t="s">
        <v>331</v>
      </c>
      <c r="K44" s="15" t="s">
        <v>33</v>
      </c>
      <c r="L44" s="15" t="s">
        <v>13</v>
      </c>
      <c r="M44" s="8" t="s">
        <v>418</v>
      </c>
      <c r="N44" s="8" t="s">
        <v>446</v>
      </c>
      <c r="O44" s="8">
        <v>2180</v>
      </c>
      <c r="P44" s="2"/>
      <c r="Q44" s="2"/>
      <c r="R44" s="2"/>
      <c r="S44" s="2"/>
      <c r="T44" s="2"/>
      <c r="U44" s="2" t="s">
        <v>22</v>
      </c>
    </row>
    <row r="45" spans="1:21" ht="12.75" x14ac:dyDescent="0.2">
      <c r="A45" s="2">
        <v>588</v>
      </c>
      <c r="B45" s="2">
        <v>9275048</v>
      </c>
      <c r="C45" s="2">
        <v>1336</v>
      </c>
      <c r="D45" s="16" t="s">
        <v>196</v>
      </c>
      <c r="E45" s="13" t="s">
        <v>106</v>
      </c>
      <c r="F45" s="9" t="s">
        <v>41</v>
      </c>
      <c r="G45" s="14">
        <v>23700</v>
      </c>
      <c r="H45" s="2" t="s">
        <v>0</v>
      </c>
      <c r="I45" s="8" t="s">
        <v>264</v>
      </c>
      <c r="J45" s="8" t="s">
        <v>332</v>
      </c>
      <c r="K45" s="15" t="s">
        <v>33</v>
      </c>
      <c r="L45" s="15" t="s">
        <v>13</v>
      </c>
      <c r="M45" s="8" t="s">
        <v>30</v>
      </c>
      <c r="N45" s="8" t="s">
        <v>447</v>
      </c>
      <c r="O45" s="8">
        <v>3800</v>
      </c>
      <c r="P45" s="2"/>
      <c r="Q45" s="2"/>
      <c r="R45" s="2"/>
      <c r="S45" s="2"/>
      <c r="T45" s="2"/>
      <c r="U45" s="2" t="s">
        <v>22</v>
      </c>
    </row>
    <row r="46" spans="1:21" ht="12.75" x14ac:dyDescent="0.2">
      <c r="A46" s="2">
        <v>588</v>
      </c>
      <c r="B46" s="2">
        <v>9275048</v>
      </c>
      <c r="C46" s="2">
        <v>1336</v>
      </c>
      <c r="D46" s="16" t="s">
        <v>197</v>
      </c>
      <c r="E46" s="13" t="s">
        <v>107</v>
      </c>
      <c r="F46" s="9" t="s">
        <v>40</v>
      </c>
      <c r="G46" s="14">
        <v>15500</v>
      </c>
      <c r="H46" s="2" t="s">
        <v>0</v>
      </c>
      <c r="I46" s="8" t="s">
        <v>265</v>
      </c>
      <c r="J46" s="8" t="s">
        <v>333</v>
      </c>
      <c r="K46" s="15" t="s">
        <v>33</v>
      </c>
      <c r="L46" s="15" t="s">
        <v>13</v>
      </c>
      <c r="M46" s="8" t="s">
        <v>57</v>
      </c>
      <c r="N46" s="8" t="s">
        <v>448</v>
      </c>
      <c r="O46" s="8">
        <v>3880</v>
      </c>
      <c r="P46" s="2"/>
      <c r="Q46" s="2"/>
      <c r="R46" s="2"/>
      <c r="S46" s="2"/>
      <c r="T46" s="2"/>
      <c r="U46" s="2" t="s">
        <v>22</v>
      </c>
    </row>
    <row r="47" spans="1:21" ht="12.75" x14ac:dyDescent="0.2">
      <c r="A47" s="2">
        <v>588</v>
      </c>
      <c r="B47" s="2">
        <v>9275048</v>
      </c>
      <c r="C47" s="2">
        <v>1336</v>
      </c>
      <c r="D47" s="16" t="s">
        <v>198</v>
      </c>
      <c r="E47" s="13" t="s">
        <v>108</v>
      </c>
      <c r="F47" s="9" t="s">
        <v>38</v>
      </c>
      <c r="G47" s="14">
        <v>11001.5</v>
      </c>
      <c r="H47" s="2" t="s">
        <v>0</v>
      </c>
      <c r="I47" s="8" t="s">
        <v>266</v>
      </c>
      <c r="J47" s="8" t="s">
        <v>334</v>
      </c>
      <c r="K47" s="15" t="s">
        <v>33</v>
      </c>
      <c r="L47" s="15" t="s">
        <v>13</v>
      </c>
      <c r="M47" s="8" t="s">
        <v>58</v>
      </c>
      <c r="N47" s="8" t="s">
        <v>449</v>
      </c>
      <c r="O47" s="8">
        <v>2300</v>
      </c>
      <c r="P47" s="2"/>
      <c r="Q47" s="2"/>
      <c r="R47" s="2"/>
      <c r="S47" s="2"/>
      <c r="T47" s="2"/>
      <c r="U47" s="2" t="s">
        <v>22</v>
      </c>
    </row>
    <row r="48" spans="1:21" ht="12.75" x14ac:dyDescent="0.2">
      <c r="A48" s="2">
        <v>588</v>
      </c>
      <c r="B48" s="2">
        <v>9275048</v>
      </c>
      <c r="C48" s="2">
        <v>1336</v>
      </c>
      <c r="D48" s="16" t="s">
        <v>199</v>
      </c>
      <c r="E48" s="13" t="s">
        <v>109</v>
      </c>
      <c r="F48" s="9" t="s">
        <v>38</v>
      </c>
      <c r="G48" s="14">
        <v>2171.5</v>
      </c>
      <c r="H48" s="2" t="s">
        <v>0</v>
      </c>
      <c r="I48" s="8" t="s">
        <v>267</v>
      </c>
      <c r="J48" s="8" t="s">
        <v>335</v>
      </c>
      <c r="K48" s="15" t="s">
        <v>33</v>
      </c>
      <c r="L48" s="15" t="s">
        <v>13</v>
      </c>
      <c r="M48" s="8" t="s">
        <v>61</v>
      </c>
      <c r="N48" s="8" t="s">
        <v>450</v>
      </c>
      <c r="O48" s="8">
        <v>2300</v>
      </c>
      <c r="P48" s="2"/>
      <c r="Q48" s="2"/>
      <c r="R48" s="2"/>
      <c r="S48" s="2"/>
      <c r="T48" s="2"/>
      <c r="U48" s="2" t="s">
        <v>22</v>
      </c>
    </row>
    <row r="49" spans="1:21" ht="12.75" x14ac:dyDescent="0.2">
      <c r="A49" s="2">
        <v>588</v>
      </c>
      <c r="B49" s="2">
        <v>9275048</v>
      </c>
      <c r="C49" s="2">
        <v>1336</v>
      </c>
      <c r="D49" s="16" t="s">
        <v>200</v>
      </c>
      <c r="E49" s="13" t="s">
        <v>110</v>
      </c>
      <c r="F49" s="9" t="s">
        <v>40</v>
      </c>
      <c r="G49" s="14">
        <v>7512.5</v>
      </c>
      <c r="H49" s="2" t="s">
        <v>0</v>
      </c>
      <c r="I49" s="8" t="s">
        <v>267</v>
      </c>
      <c r="J49" s="8" t="s">
        <v>336</v>
      </c>
      <c r="K49" s="15" t="s">
        <v>33</v>
      </c>
      <c r="L49" s="15" t="s">
        <v>13</v>
      </c>
      <c r="M49" s="8" t="s">
        <v>61</v>
      </c>
      <c r="N49" s="8" t="s">
        <v>451</v>
      </c>
      <c r="O49" s="8">
        <v>3880</v>
      </c>
      <c r="P49" s="2"/>
      <c r="Q49" s="2"/>
      <c r="R49" s="2"/>
      <c r="S49" s="2"/>
      <c r="T49" s="2"/>
      <c r="U49" s="2" t="s">
        <v>22</v>
      </c>
    </row>
    <row r="50" spans="1:21" ht="12.75" x14ac:dyDescent="0.2">
      <c r="A50" s="2">
        <v>588</v>
      </c>
      <c r="B50" s="2">
        <v>9275048</v>
      </c>
      <c r="C50" s="2">
        <v>1336</v>
      </c>
      <c r="D50" s="16" t="s">
        <v>201</v>
      </c>
      <c r="E50" s="13" t="s">
        <v>111</v>
      </c>
      <c r="F50" s="9" t="s">
        <v>40</v>
      </c>
      <c r="G50" s="14">
        <v>7225.8</v>
      </c>
      <c r="H50" s="2" t="s">
        <v>0</v>
      </c>
      <c r="I50" s="8" t="s">
        <v>267</v>
      </c>
      <c r="J50" s="8" t="s">
        <v>337</v>
      </c>
      <c r="K50" s="15" t="s">
        <v>33</v>
      </c>
      <c r="L50" s="15" t="s">
        <v>13</v>
      </c>
      <c r="M50" s="8" t="s">
        <v>61</v>
      </c>
      <c r="N50" s="8" t="s">
        <v>452</v>
      </c>
      <c r="O50" s="8">
        <v>4000</v>
      </c>
      <c r="P50" s="2"/>
      <c r="Q50" s="2"/>
      <c r="R50" s="2"/>
      <c r="S50" s="2"/>
      <c r="T50" s="2"/>
      <c r="U50" s="2" t="s">
        <v>22</v>
      </c>
    </row>
    <row r="51" spans="1:21" ht="12.75" x14ac:dyDescent="0.2">
      <c r="A51" s="2">
        <v>588</v>
      </c>
      <c r="B51" s="2">
        <v>9275048</v>
      </c>
      <c r="C51" s="2">
        <v>1336</v>
      </c>
      <c r="D51" s="16" t="s">
        <v>202</v>
      </c>
      <c r="E51" s="13" t="s">
        <v>112</v>
      </c>
      <c r="F51" s="9" t="s">
        <v>38</v>
      </c>
      <c r="G51" s="14">
        <v>2382</v>
      </c>
      <c r="H51" s="2" t="s">
        <v>0</v>
      </c>
      <c r="I51" s="8" t="s">
        <v>267</v>
      </c>
      <c r="J51" s="8" t="s">
        <v>338</v>
      </c>
      <c r="K51" s="15" t="s">
        <v>33</v>
      </c>
      <c r="L51" s="15" t="s">
        <v>13</v>
      </c>
      <c r="M51" s="8" t="s">
        <v>61</v>
      </c>
      <c r="N51" s="8" t="s">
        <v>453</v>
      </c>
      <c r="O51" s="8">
        <v>2230</v>
      </c>
      <c r="P51" s="2"/>
      <c r="Q51" s="2"/>
      <c r="R51" s="2"/>
      <c r="S51" s="2"/>
      <c r="T51" s="2"/>
      <c r="U51" s="2" t="s">
        <v>22</v>
      </c>
    </row>
    <row r="52" spans="1:21" ht="12.75" x14ac:dyDescent="0.2">
      <c r="A52" s="2">
        <v>588</v>
      </c>
      <c r="B52" s="2">
        <v>9275048</v>
      </c>
      <c r="C52" s="2">
        <v>1336</v>
      </c>
      <c r="D52" s="16" t="s">
        <v>203</v>
      </c>
      <c r="E52" s="13" t="s">
        <v>113</v>
      </c>
      <c r="F52" s="9" t="s">
        <v>38</v>
      </c>
      <c r="G52" s="14">
        <v>8772</v>
      </c>
      <c r="H52" s="2" t="s">
        <v>0</v>
      </c>
      <c r="I52" s="8" t="s">
        <v>268</v>
      </c>
      <c r="J52" s="8" t="s">
        <v>339</v>
      </c>
      <c r="K52" s="15" t="s">
        <v>405</v>
      </c>
      <c r="L52" s="15" t="s">
        <v>13</v>
      </c>
      <c r="M52" s="8" t="s">
        <v>52</v>
      </c>
      <c r="N52" s="8" t="s">
        <v>454</v>
      </c>
      <c r="O52" s="8">
        <v>2170</v>
      </c>
      <c r="P52" s="2"/>
      <c r="Q52" s="2"/>
      <c r="R52" s="2"/>
      <c r="S52" s="2"/>
      <c r="T52" s="2"/>
      <c r="U52" s="2" t="s">
        <v>22</v>
      </c>
    </row>
    <row r="53" spans="1:21" ht="12.75" x14ac:dyDescent="0.2">
      <c r="A53" s="2">
        <v>588</v>
      </c>
      <c r="B53" s="2">
        <v>9275048</v>
      </c>
      <c r="C53" s="2">
        <v>1336</v>
      </c>
      <c r="D53" s="16" t="s">
        <v>204</v>
      </c>
      <c r="E53" s="13" t="s">
        <v>114</v>
      </c>
      <c r="F53" s="9" t="s">
        <v>38</v>
      </c>
      <c r="G53" s="14">
        <v>17575.335999999999</v>
      </c>
      <c r="H53" s="2" t="s">
        <v>0</v>
      </c>
      <c r="I53" s="8" t="s">
        <v>269</v>
      </c>
      <c r="J53" s="8" t="s">
        <v>340</v>
      </c>
      <c r="K53" s="15" t="s">
        <v>399</v>
      </c>
      <c r="L53" s="15" t="s">
        <v>13</v>
      </c>
      <c r="M53" s="8" t="s">
        <v>419</v>
      </c>
      <c r="N53" s="8" t="s">
        <v>455</v>
      </c>
      <c r="O53" s="8">
        <v>2250</v>
      </c>
      <c r="P53" s="2"/>
      <c r="Q53" s="2"/>
      <c r="R53" s="2"/>
      <c r="S53" s="2"/>
      <c r="T53" s="2"/>
      <c r="U53" s="2" t="s">
        <v>22</v>
      </c>
    </row>
    <row r="54" spans="1:21" ht="12.75" x14ac:dyDescent="0.2">
      <c r="A54" s="2">
        <v>588</v>
      </c>
      <c r="B54" s="2">
        <v>9275048</v>
      </c>
      <c r="C54" s="2">
        <v>1336</v>
      </c>
      <c r="D54" s="16" t="s">
        <v>204</v>
      </c>
      <c r="E54" s="13" t="s">
        <v>115</v>
      </c>
      <c r="F54" s="9" t="s">
        <v>38</v>
      </c>
      <c r="G54" s="14">
        <v>16934.400000000001</v>
      </c>
      <c r="H54" s="2" t="s">
        <v>0</v>
      </c>
      <c r="I54" s="8" t="s">
        <v>269</v>
      </c>
      <c r="J54" s="8" t="s">
        <v>341</v>
      </c>
      <c r="K54" s="15" t="s">
        <v>399</v>
      </c>
      <c r="L54" s="15" t="s">
        <v>13</v>
      </c>
      <c r="M54" s="8" t="s">
        <v>419</v>
      </c>
      <c r="N54" s="8" t="s">
        <v>455</v>
      </c>
      <c r="O54" s="8">
        <v>2280</v>
      </c>
      <c r="P54" s="2"/>
      <c r="Q54" s="2"/>
      <c r="R54" s="2"/>
      <c r="S54" s="2"/>
      <c r="T54" s="2"/>
      <c r="U54" s="2" t="s">
        <v>22</v>
      </c>
    </row>
    <row r="55" spans="1:21" ht="12.75" x14ac:dyDescent="0.2">
      <c r="A55" s="2">
        <v>588</v>
      </c>
      <c r="B55" s="2">
        <v>9275048</v>
      </c>
      <c r="C55" s="2">
        <v>1336</v>
      </c>
      <c r="D55" s="16" t="s">
        <v>204</v>
      </c>
      <c r="E55" s="13" t="s">
        <v>116</v>
      </c>
      <c r="F55" s="9" t="s">
        <v>38</v>
      </c>
      <c r="G55" s="14">
        <v>16759.632000000001</v>
      </c>
      <c r="H55" s="2" t="s">
        <v>0</v>
      </c>
      <c r="I55" s="8" t="s">
        <v>269</v>
      </c>
      <c r="J55" s="8" t="s">
        <v>342</v>
      </c>
      <c r="K55" s="15" t="s">
        <v>399</v>
      </c>
      <c r="L55" s="15" t="s">
        <v>13</v>
      </c>
      <c r="M55" s="8" t="s">
        <v>419</v>
      </c>
      <c r="N55" s="8" t="s">
        <v>455</v>
      </c>
      <c r="O55" s="8">
        <v>2350</v>
      </c>
      <c r="P55" s="2"/>
      <c r="Q55" s="2"/>
      <c r="R55" s="2"/>
      <c r="S55" s="2"/>
      <c r="T55" s="2"/>
      <c r="U55" s="2" t="s">
        <v>22</v>
      </c>
    </row>
    <row r="56" spans="1:21" ht="12.75" x14ac:dyDescent="0.2">
      <c r="A56" s="2">
        <v>588</v>
      </c>
      <c r="B56" s="2">
        <v>9275048</v>
      </c>
      <c r="C56" s="2">
        <v>1336</v>
      </c>
      <c r="D56" s="16" t="s">
        <v>205</v>
      </c>
      <c r="E56" s="13" t="s">
        <v>117</v>
      </c>
      <c r="F56" s="9" t="s">
        <v>38</v>
      </c>
      <c r="G56" s="14">
        <v>4143.57</v>
      </c>
      <c r="H56" s="2" t="s">
        <v>0</v>
      </c>
      <c r="I56" s="8" t="s">
        <v>270</v>
      </c>
      <c r="J56" s="8" t="s">
        <v>343</v>
      </c>
      <c r="K56" s="15" t="s">
        <v>50</v>
      </c>
      <c r="L56" s="15" t="s">
        <v>13</v>
      </c>
      <c r="M56" s="8" t="s">
        <v>55</v>
      </c>
      <c r="N56" s="8" t="s">
        <v>55</v>
      </c>
      <c r="O56" s="8">
        <v>2280</v>
      </c>
      <c r="P56" s="2"/>
      <c r="Q56" s="2"/>
      <c r="R56" s="2"/>
      <c r="S56" s="2"/>
      <c r="T56" s="2"/>
      <c r="U56" s="2" t="s">
        <v>22</v>
      </c>
    </row>
    <row r="57" spans="1:21" ht="12.75" x14ac:dyDescent="0.2">
      <c r="A57" s="2">
        <v>588</v>
      </c>
      <c r="B57" s="2">
        <v>9275048</v>
      </c>
      <c r="C57" s="2">
        <v>1336</v>
      </c>
      <c r="D57" s="16" t="s">
        <v>206</v>
      </c>
      <c r="E57" s="13" t="s">
        <v>118</v>
      </c>
      <c r="F57" s="9" t="s">
        <v>38</v>
      </c>
      <c r="G57" s="14">
        <v>20160</v>
      </c>
      <c r="H57" s="2" t="s">
        <v>0</v>
      </c>
      <c r="I57" s="8" t="s">
        <v>271</v>
      </c>
      <c r="J57" s="8" t="s">
        <v>344</v>
      </c>
      <c r="K57" s="15" t="s">
        <v>408</v>
      </c>
      <c r="L57" s="15" t="s">
        <v>13</v>
      </c>
      <c r="M57" s="8" t="s">
        <v>53</v>
      </c>
      <c r="N57" s="8" t="s">
        <v>53</v>
      </c>
      <c r="O57" s="8">
        <v>2170</v>
      </c>
      <c r="P57" s="2"/>
      <c r="Q57" s="2"/>
      <c r="R57" s="2"/>
      <c r="S57" s="2"/>
      <c r="T57" s="2"/>
      <c r="U57" s="2" t="s">
        <v>22</v>
      </c>
    </row>
    <row r="58" spans="1:21" ht="12.75" x14ac:dyDescent="0.2">
      <c r="A58" s="2">
        <v>588</v>
      </c>
      <c r="B58" s="2">
        <v>9275048</v>
      </c>
      <c r="C58" s="2">
        <v>1336</v>
      </c>
      <c r="D58" s="16" t="s">
        <v>207</v>
      </c>
      <c r="E58" s="13" t="s">
        <v>119</v>
      </c>
      <c r="F58" s="9" t="s">
        <v>38</v>
      </c>
      <c r="G58" s="14">
        <v>20160</v>
      </c>
      <c r="H58" s="2" t="s">
        <v>0</v>
      </c>
      <c r="I58" s="8" t="s">
        <v>271</v>
      </c>
      <c r="J58" s="8" t="s">
        <v>345</v>
      </c>
      <c r="K58" s="15" t="s">
        <v>408</v>
      </c>
      <c r="L58" s="15" t="s">
        <v>13</v>
      </c>
      <c r="M58" s="8" t="s">
        <v>53</v>
      </c>
      <c r="N58" s="8" t="s">
        <v>53</v>
      </c>
      <c r="O58" s="8">
        <v>2170</v>
      </c>
      <c r="P58" s="2"/>
      <c r="Q58" s="2"/>
      <c r="R58" s="2"/>
      <c r="S58" s="2"/>
      <c r="T58" s="2"/>
      <c r="U58" s="2" t="s">
        <v>22</v>
      </c>
    </row>
    <row r="59" spans="1:21" ht="12.75" x14ac:dyDescent="0.2">
      <c r="A59" s="2">
        <v>588</v>
      </c>
      <c r="B59" s="2">
        <v>9275048</v>
      </c>
      <c r="C59" s="2">
        <v>1336</v>
      </c>
      <c r="D59" s="16" t="s">
        <v>208</v>
      </c>
      <c r="E59" s="13" t="s">
        <v>120</v>
      </c>
      <c r="F59" s="9" t="s">
        <v>38</v>
      </c>
      <c r="G59" s="14">
        <v>15791.36</v>
      </c>
      <c r="H59" s="2" t="s">
        <v>0</v>
      </c>
      <c r="I59" s="8" t="s">
        <v>269</v>
      </c>
      <c r="J59" s="8" t="s">
        <v>346</v>
      </c>
      <c r="K59" s="15" t="s">
        <v>399</v>
      </c>
      <c r="L59" s="15" t="s">
        <v>13</v>
      </c>
      <c r="M59" s="8" t="s">
        <v>419</v>
      </c>
      <c r="N59" s="8"/>
      <c r="O59" s="8">
        <v>2230</v>
      </c>
      <c r="P59" s="2"/>
      <c r="Q59" s="2"/>
      <c r="R59" s="2"/>
      <c r="S59" s="2"/>
      <c r="T59" s="2"/>
      <c r="U59" s="2" t="s">
        <v>22</v>
      </c>
    </row>
    <row r="60" spans="1:21" ht="12.75" x14ac:dyDescent="0.2">
      <c r="A60" s="2">
        <v>588</v>
      </c>
      <c r="B60" s="2">
        <v>9275048</v>
      </c>
      <c r="C60" s="2">
        <v>1336</v>
      </c>
      <c r="D60" s="16" t="s">
        <v>208</v>
      </c>
      <c r="E60" s="13" t="s">
        <v>121</v>
      </c>
      <c r="F60" s="9" t="s">
        <v>38</v>
      </c>
      <c r="G60" s="14">
        <v>17390.68</v>
      </c>
      <c r="H60" s="2" t="s">
        <v>0</v>
      </c>
      <c r="I60" s="8" t="s">
        <v>269</v>
      </c>
      <c r="J60" s="8" t="s">
        <v>347</v>
      </c>
      <c r="K60" s="15" t="s">
        <v>399</v>
      </c>
      <c r="L60" s="15" t="s">
        <v>13</v>
      </c>
      <c r="M60" s="8" t="s">
        <v>419</v>
      </c>
      <c r="N60" s="8"/>
      <c r="O60" s="8">
        <v>2280</v>
      </c>
      <c r="P60" s="2"/>
      <c r="Q60" s="2"/>
      <c r="R60" s="2"/>
      <c r="S60" s="2"/>
      <c r="T60" s="2"/>
      <c r="U60" s="2" t="s">
        <v>22</v>
      </c>
    </row>
    <row r="61" spans="1:21" ht="12.75" x14ac:dyDescent="0.2">
      <c r="A61" s="2">
        <v>588</v>
      </c>
      <c r="B61" s="2">
        <v>9275048</v>
      </c>
      <c r="C61" s="2">
        <v>1336</v>
      </c>
      <c r="D61" s="16" t="s">
        <v>209</v>
      </c>
      <c r="E61" s="13" t="s">
        <v>122</v>
      </c>
      <c r="F61" s="9" t="s">
        <v>38</v>
      </c>
      <c r="G61" s="14">
        <v>2509.86</v>
      </c>
      <c r="H61" s="2" t="s">
        <v>0</v>
      </c>
      <c r="I61" s="8" t="s">
        <v>257</v>
      </c>
      <c r="J61" s="8" t="s">
        <v>348</v>
      </c>
      <c r="K61" s="15" t="s">
        <v>409</v>
      </c>
      <c r="L61" s="15" t="s">
        <v>13</v>
      </c>
      <c r="M61" s="8" t="s">
        <v>61</v>
      </c>
      <c r="N61" s="11" t="s">
        <v>61</v>
      </c>
      <c r="O61" s="8">
        <v>2250</v>
      </c>
      <c r="P61" s="2"/>
      <c r="Q61" s="2"/>
      <c r="R61" s="2"/>
      <c r="S61" s="2"/>
      <c r="T61" s="2"/>
      <c r="U61" s="2" t="s">
        <v>22</v>
      </c>
    </row>
    <row r="62" spans="1:21" ht="12.75" x14ac:dyDescent="0.2">
      <c r="A62" s="2">
        <v>588</v>
      </c>
      <c r="B62" s="2">
        <v>9275048</v>
      </c>
      <c r="C62" s="2">
        <v>1336</v>
      </c>
      <c r="D62" s="16" t="s">
        <v>210</v>
      </c>
      <c r="E62" s="13" t="s">
        <v>123</v>
      </c>
      <c r="F62" s="9" t="s">
        <v>41</v>
      </c>
      <c r="G62" s="14">
        <f>838+1636.43+5247</f>
        <v>7721.43</v>
      </c>
      <c r="H62" s="2" t="s">
        <v>0</v>
      </c>
      <c r="I62" s="8" t="s">
        <v>257</v>
      </c>
      <c r="J62" s="8" t="s">
        <v>349</v>
      </c>
      <c r="K62" s="15" t="s">
        <v>32</v>
      </c>
      <c r="L62" s="15" t="s">
        <v>13</v>
      </c>
      <c r="M62" s="8" t="s">
        <v>61</v>
      </c>
      <c r="N62" s="8" t="s">
        <v>456</v>
      </c>
      <c r="O62" s="8">
        <v>3660</v>
      </c>
      <c r="P62" s="2"/>
      <c r="Q62" s="2"/>
      <c r="R62" s="2"/>
      <c r="S62" s="2"/>
      <c r="T62" s="2"/>
      <c r="U62" s="2" t="s">
        <v>22</v>
      </c>
    </row>
    <row r="63" spans="1:21" ht="12.75" x14ac:dyDescent="0.2">
      <c r="A63" s="2">
        <v>588</v>
      </c>
      <c r="B63" s="2">
        <v>9275048</v>
      </c>
      <c r="C63" s="2">
        <v>1336</v>
      </c>
      <c r="D63" s="16" t="s">
        <v>211</v>
      </c>
      <c r="E63" s="13" t="s">
        <v>124</v>
      </c>
      <c r="F63" s="9" t="s">
        <v>38</v>
      </c>
      <c r="G63" s="14">
        <v>1156.9000000000001</v>
      </c>
      <c r="H63" s="2" t="s">
        <v>0</v>
      </c>
      <c r="I63" s="8" t="s">
        <v>257</v>
      </c>
      <c r="J63" s="8" t="s">
        <v>350</v>
      </c>
      <c r="K63" s="15" t="s">
        <v>32</v>
      </c>
      <c r="L63" s="15" t="s">
        <v>13</v>
      </c>
      <c r="M63" s="8" t="s">
        <v>61</v>
      </c>
      <c r="N63" s="8" t="s">
        <v>432</v>
      </c>
      <c r="O63" s="8">
        <v>2230</v>
      </c>
      <c r="P63" s="2"/>
      <c r="Q63" s="2"/>
      <c r="R63" s="2"/>
      <c r="S63" s="2"/>
      <c r="T63" s="2"/>
      <c r="U63" s="2" t="s">
        <v>22</v>
      </c>
    </row>
    <row r="64" spans="1:21" ht="12.75" x14ac:dyDescent="0.2">
      <c r="A64" s="2">
        <v>588</v>
      </c>
      <c r="B64" s="2">
        <v>9275048</v>
      </c>
      <c r="C64" s="2">
        <v>1336</v>
      </c>
      <c r="D64" s="16" t="s">
        <v>212</v>
      </c>
      <c r="E64" s="13" t="s">
        <v>125</v>
      </c>
      <c r="F64" s="9" t="s">
        <v>41</v>
      </c>
      <c r="G64" s="14">
        <v>22657.5</v>
      </c>
      <c r="H64" s="2" t="s">
        <v>0</v>
      </c>
      <c r="I64" s="8" t="s">
        <v>272</v>
      </c>
      <c r="J64" s="8" t="s">
        <v>351</v>
      </c>
      <c r="K64" s="15" t="s">
        <v>402</v>
      </c>
      <c r="L64" s="15" t="s">
        <v>13</v>
      </c>
      <c r="M64" s="8" t="s">
        <v>420</v>
      </c>
      <c r="N64" s="8" t="s">
        <v>420</v>
      </c>
      <c r="O64" s="8">
        <v>3640</v>
      </c>
      <c r="P64" s="2"/>
      <c r="Q64" s="2"/>
      <c r="R64" s="2"/>
      <c r="S64" s="2"/>
      <c r="T64" s="2"/>
      <c r="U64" s="2" t="s">
        <v>22</v>
      </c>
    </row>
    <row r="65" spans="1:21" ht="12.75" x14ac:dyDescent="0.2">
      <c r="A65" s="2">
        <v>588</v>
      </c>
      <c r="B65" s="2">
        <v>9275048</v>
      </c>
      <c r="C65" s="2">
        <v>1336</v>
      </c>
      <c r="D65" s="16" t="s">
        <v>213</v>
      </c>
      <c r="E65" s="13" t="s">
        <v>126</v>
      </c>
      <c r="F65" s="9" t="s">
        <v>41</v>
      </c>
      <c r="G65" s="14">
        <f>3730.5+1256.5</f>
        <v>4987</v>
      </c>
      <c r="H65" s="2" t="s">
        <v>0</v>
      </c>
      <c r="I65" s="8" t="s">
        <v>257</v>
      </c>
      <c r="J65" s="8" t="s">
        <v>352</v>
      </c>
      <c r="K65" s="15" t="s">
        <v>33</v>
      </c>
      <c r="L65" s="15" t="s">
        <v>13</v>
      </c>
      <c r="M65" s="8" t="s">
        <v>61</v>
      </c>
      <c r="N65" s="8" t="s">
        <v>457</v>
      </c>
      <c r="O65" s="8">
        <v>3640</v>
      </c>
      <c r="P65" s="2"/>
      <c r="Q65" s="2"/>
      <c r="R65" s="2"/>
      <c r="S65" s="2"/>
      <c r="T65" s="2"/>
      <c r="U65" s="2" t="s">
        <v>22</v>
      </c>
    </row>
    <row r="66" spans="1:21" ht="12.75" x14ac:dyDescent="0.2">
      <c r="A66" s="2">
        <v>588</v>
      </c>
      <c r="B66" s="2">
        <v>9275048</v>
      </c>
      <c r="C66" s="2">
        <v>1336</v>
      </c>
      <c r="D66" s="16" t="s">
        <v>214</v>
      </c>
      <c r="E66" s="13" t="s">
        <v>127</v>
      </c>
      <c r="F66" s="9" t="s">
        <v>38</v>
      </c>
      <c r="G66" s="14">
        <v>19300</v>
      </c>
      <c r="H66" s="2" t="s">
        <v>0</v>
      </c>
      <c r="I66" s="8" t="s">
        <v>46</v>
      </c>
      <c r="J66" s="8" t="s">
        <v>353</v>
      </c>
      <c r="K66" s="15" t="s">
        <v>33</v>
      </c>
      <c r="L66" s="15" t="s">
        <v>13</v>
      </c>
      <c r="M66" s="8" t="s">
        <v>53</v>
      </c>
      <c r="N66" s="8" t="s">
        <v>458</v>
      </c>
      <c r="O66" s="8">
        <v>2280</v>
      </c>
      <c r="P66" s="2"/>
      <c r="Q66" s="2"/>
      <c r="R66" s="2"/>
      <c r="S66" s="2"/>
      <c r="T66" s="2"/>
      <c r="U66" s="2" t="s">
        <v>22</v>
      </c>
    </row>
    <row r="67" spans="1:21" ht="12.75" x14ac:dyDescent="0.2">
      <c r="A67" s="2">
        <v>588</v>
      </c>
      <c r="B67" s="2">
        <v>9275048</v>
      </c>
      <c r="C67" s="2">
        <v>1336</v>
      </c>
      <c r="D67" s="16" t="s">
        <v>215</v>
      </c>
      <c r="E67" s="13" t="s">
        <v>128</v>
      </c>
      <c r="F67" s="9" t="s">
        <v>38</v>
      </c>
      <c r="G67" s="14">
        <v>2546.2200000000003</v>
      </c>
      <c r="H67" s="2" t="s">
        <v>0</v>
      </c>
      <c r="I67" s="8" t="s">
        <v>257</v>
      </c>
      <c r="J67" s="8" t="s">
        <v>354</v>
      </c>
      <c r="K67" s="15" t="s">
        <v>33</v>
      </c>
      <c r="L67" s="15" t="s">
        <v>13</v>
      </c>
      <c r="M67" s="8" t="s">
        <v>61</v>
      </c>
      <c r="N67" s="8" t="s">
        <v>457</v>
      </c>
      <c r="O67" s="8">
        <v>2280</v>
      </c>
      <c r="P67" s="2"/>
      <c r="Q67" s="2"/>
      <c r="R67" s="2"/>
      <c r="S67" s="2"/>
      <c r="T67" s="2"/>
      <c r="U67" s="2" t="s">
        <v>22</v>
      </c>
    </row>
    <row r="68" spans="1:21" ht="12.75" x14ac:dyDescent="0.2">
      <c r="A68" s="2">
        <v>588</v>
      </c>
      <c r="B68" s="2">
        <v>9275048</v>
      </c>
      <c r="C68" s="2">
        <v>1336</v>
      </c>
      <c r="D68" s="16" t="s">
        <v>216</v>
      </c>
      <c r="E68" s="13" t="s">
        <v>129</v>
      </c>
      <c r="F68" s="9" t="s">
        <v>40</v>
      </c>
      <c r="G68" s="14">
        <v>5575.3</v>
      </c>
      <c r="H68" s="2" t="s">
        <v>0</v>
      </c>
      <c r="I68" s="8" t="s">
        <v>257</v>
      </c>
      <c r="J68" s="8" t="s">
        <v>355</v>
      </c>
      <c r="K68" s="15" t="s">
        <v>33</v>
      </c>
      <c r="L68" s="15" t="s">
        <v>13</v>
      </c>
      <c r="M68" s="8" t="s">
        <v>61</v>
      </c>
      <c r="N68" s="8" t="s">
        <v>457</v>
      </c>
      <c r="O68" s="8">
        <v>3790</v>
      </c>
      <c r="P68" s="2"/>
      <c r="Q68" s="2"/>
      <c r="R68" s="2"/>
      <c r="S68" s="2"/>
      <c r="T68" s="2"/>
      <c r="U68" s="2" t="s">
        <v>22</v>
      </c>
    </row>
    <row r="69" spans="1:21" ht="12.75" x14ac:dyDescent="0.2">
      <c r="A69" s="2">
        <v>588</v>
      </c>
      <c r="B69" s="2">
        <v>9275048</v>
      </c>
      <c r="C69" s="2">
        <v>1336</v>
      </c>
      <c r="D69" s="16" t="s">
        <v>217</v>
      </c>
      <c r="E69" s="13" t="s">
        <v>130</v>
      </c>
      <c r="F69" s="9" t="s">
        <v>38</v>
      </c>
      <c r="G69" s="14">
        <v>25142</v>
      </c>
      <c r="H69" s="2" t="s">
        <v>0</v>
      </c>
      <c r="I69" s="8" t="s">
        <v>273</v>
      </c>
      <c r="J69" s="8" t="s">
        <v>356</v>
      </c>
      <c r="K69" s="15" t="s">
        <v>410</v>
      </c>
      <c r="L69" s="15" t="s">
        <v>13</v>
      </c>
      <c r="M69" s="8" t="s">
        <v>418</v>
      </c>
      <c r="N69" s="8" t="s">
        <v>459</v>
      </c>
      <c r="O69" s="8">
        <v>2170</v>
      </c>
      <c r="P69" s="2"/>
      <c r="Q69" s="2"/>
      <c r="R69" s="2"/>
      <c r="S69" s="2"/>
      <c r="T69" s="2"/>
      <c r="U69" s="2" t="s">
        <v>22</v>
      </c>
    </row>
    <row r="70" spans="1:21" ht="12.75" x14ac:dyDescent="0.2">
      <c r="A70" s="2">
        <v>588</v>
      </c>
      <c r="B70" s="2">
        <v>9275048</v>
      </c>
      <c r="C70" s="2">
        <v>1336</v>
      </c>
      <c r="D70" s="16" t="s">
        <v>218</v>
      </c>
      <c r="E70" s="13" t="s">
        <v>131</v>
      </c>
      <c r="F70" s="9" t="s">
        <v>38</v>
      </c>
      <c r="G70" s="14">
        <v>1449.5</v>
      </c>
      <c r="H70" s="2" t="s">
        <v>0</v>
      </c>
      <c r="I70" s="8" t="s">
        <v>257</v>
      </c>
      <c r="J70" s="8" t="s">
        <v>357</v>
      </c>
      <c r="K70" s="15" t="s">
        <v>32</v>
      </c>
      <c r="L70" s="15" t="s">
        <v>13</v>
      </c>
      <c r="M70" s="8" t="s">
        <v>61</v>
      </c>
      <c r="N70" s="8" t="s">
        <v>432</v>
      </c>
      <c r="O70" s="8">
        <v>2230</v>
      </c>
      <c r="P70" s="2"/>
      <c r="Q70" s="2"/>
      <c r="R70" s="2"/>
      <c r="S70" s="2"/>
      <c r="T70" s="2"/>
      <c r="U70" s="2" t="s">
        <v>22</v>
      </c>
    </row>
    <row r="71" spans="1:21" ht="12.75" x14ac:dyDescent="0.2">
      <c r="A71" s="2">
        <v>588</v>
      </c>
      <c r="B71" s="2">
        <v>9275048</v>
      </c>
      <c r="C71" s="2">
        <v>1336</v>
      </c>
      <c r="D71" s="16" t="s">
        <v>219</v>
      </c>
      <c r="E71" s="13" t="s">
        <v>132</v>
      </c>
      <c r="F71" s="9" t="s">
        <v>41</v>
      </c>
      <c r="G71" s="14">
        <v>3799.6</v>
      </c>
      <c r="H71" s="2" t="s">
        <v>0</v>
      </c>
      <c r="I71" s="8" t="s">
        <v>274</v>
      </c>
      <c r="J71" s="8" t="s">
        <v>358</v>
      </c>
      <c r="K71" s="15" t="s">
        <v>409</v>
      </c>
      <c r="L71" s="15" t="s">
        <v>13</v>
      </c>
      <c r="M71" s="8" t="s">
        <v>61</v>
      </c>
      <c r="N71" s="8" t="s">
        <v>61</v>
      </c>
      <c r="O71" s="8">
        <v>3700</v>
      </c>
      <c r="P71" s="2"/>
      <c r="Q71" s="2"/>
      <c r="R71" s="2"/>
      <c r="S71" s="2"/>
      <c r="T71" s="2"/>
      <c r="U71" s="2" t="s">
        <v>22</v>
      </c>
    </row>
    <row r="72" spans="1:21" ht="12.75" x14ac:dyDescent="0.2">
      <c r="A72" s="2">
        <v>588</v>
      </c>
      <c r="B72" s="2">
        <v>9275048</v>
      </c>
      <c r="C72" s="2">
        <v>1336</v>
      </c>
      <c r="D72" s="16" t="s">
        <v>220</v>
      </c>
      <c r="E72" s="13" t="s">
        <v>133</v>
      </c>
      <c r="F72" s="9" t="s">
        <v>40</v>
      </c>
      <c r="G72" s="14">
        <v>12247.2</v>
      </c>
      <c r="H72" s="2" t="s">
        <v>0</v>
      </c>
      <c r="I72" s="8" t="s">
        <v>275</v>
      </c>
      <c r="J72" s="8" t="s">
        <v>359</v>
      </c>
      <c r="K72" s="15" t="s">
        <v>33</v>
      </c>
      <c r="L72" s="15" t="s">
        <v>14</v>
      </c>
      <c r="M72" s="8" t="s">
        <v>421</v>
      </c>
      <c r="N72" s="8"/>
      <c r="O72" s="8">
        <v>3880</v>
      </c>
      <c r="P72" s="2"/>
      <c r="Q72" s="2"/>
      <c r="R72" s="2"/>
      <c r="S72" s="2"/>
      <c r="T72" s="2"/>
      <c r="U72" s="2" t="s">
        <v>22</v>
      </c>
    </row>
    <row r="73" spans="1:21" ht="12.75" x14ac:dyDescent="0.2">
      <c r="A73" s="2">
        <v>588</v>
      </c>
      <c r="B73" s="2">
        <v>9275048</v>
      </c>
      <c r="C73" s="2">
        <v>1336</v>
      </c>
      <c r="D73" s="16" t="s">
        <v>221</v>
      </c>
      <c r="E73" s="13" t="s">
        <v>134</v>
      </c>
      <c r="F73" s="9" t="s">
        <v>38</v>
      </c>
      <c r="G73" s="14">
        <v>3689</v>
      </c>
      <c r="H73" s="2" t="s">
        <v>0</v>
      </c>
      <c r="I73" s="8" t="s">
        <v>257</v>
      </c>
      <c r="J73" s="8" t="s">
        <v>360</v>
      </c>
      <c r="K73" s="15" t="s">
        <v>33</v>
      </c>
      <c r="L73" s="15" t="s">
        <v>13</v>
      </c>
      <c r="M73" s="8" t="s">
        <v>61</v>
      </c>
      <c r="N73" s="8" t="s">
        <v>457</v>
      </c>
      <c r="O73" s="8">
        <v>2170</v>
      </c>
      <c r="P73" s="2"/>
      <c r="Q73" s="2"/>
      <c r="R73" s="2"/>
      <c r="S73" s="2"/>
      <c r="T73" s="2"/>
      <c r="U73" s="2" t="s">
        <v>22</v>
      </c>
    </row>
    <row r="74" spans="1:21" ht="12.75" x14ac:dyDescent="0.2">
      <c r="A74" s="2">
        <v>588</v>
      </c>
      <c r="B74" s="2">
        <v>9275048</v>
      </c>
      <c r="C74" s="2">
        <v>1336</v>
      </c>
      <c r="D74" s="16" t="s">
        <v>222</v>
      </c>
      <c r="E74" s="13" t="s">
        <v>135</v>
      </c>
      <c r="F74" s="9" t="s">
        <v>42</v>
      </c>
      <c r="G74" s="14">
        <v>22123.5</v>
      </c>
      <c r="H74" s="2" t="s">
        <v>0</v>
      </c>
      <c r="I74" s="8" t="s">
        <v>276</v>
      </c>
      <c r="J74" s="8" t="s">
        <v>361</v>
      </c>
      <c r="K74" s="15" t="s">
        <v>405</v>
      </c>
      <c r="L74" s="15" t="s">
        <v>13</v>
      </c>
      <c r="M74" s="8" t="s">
        <v>56</v>
      </c>
      <c r="N74" s="8" t="s">
        <v>56</v>
      </c>
      <c r="O74" s="8">
        <v>4550</v>
      </c>
      <c r="P74" s="2" t="s">
        <v>23</v>
      </c>
      <c r="Q74" s="2"/>
      <c r="R74" s="2"/>
      <c r="S74" s="2"/>
      <c r="T74" s="2"/>
      <c r="U74" s="2" t="s">
        <v>22</v>
      </c>
    </row>
    <row r="75" spans="1:21" ht="12.75" x14ac:dyDescent="0.2">
      <c r="A75" s="2">
        <v>588</v>
      </c>
      <c r="B75" s="2">
        <v>9275048</v>
      </c>
      <c r="C75" s="2">
        <v>1336</v>
      </c>
      <c r="D75" s="16" t="s">
        <v>223</v>
      </c>
      <c r="E75" s="13" t="s">
        <v>136</v>
      </c>
      <c r="F75" s="9" t="s">
        <v>40</v>
      </c>
      <c r="G75" s="14">
        <v>16313</v>
      </c>
      <c r="H75" s="2" t="s">
        <v>0</v>
      </c>
      <c r="I75" s="8" t="s">
        <v>277</v>
      </c>
      <c r="J75" s="8" t="s">
        <v>362</v>
      </c>
      <c r="K75" s="15" t="s">
        <v>406</v>
      </c>
      <c r="L75" s="15" t="s">
        <v>13</v>
      </c>
      <c r="M75" s="8" t="s">
        <v>35</v>
      </c>
      <c r="N75" s="8" t="s">
        <v>35</v>
      </c>
      <c r="O75" s="8">
        <v>3880</v>
      </c>
      <c r="P75" s="2"/>
      <c r="Q75" s="2"/>
      <c r="R75" s="2"/>
      <c r="S75" s="2"/>
      <c r="T75" s="2"/>
      <c r="U75" s="2" t="s">
        <v>22</v>
      </c>
    </row>
    <row r="76" spans="1:21" ht="12.75" x14ac:dyDescent="0.2">
      <c r="A76" s="2">
        <v>588</v>
      </c>
      <c r="B76" s="2">
        <v>9275048</v>
      </c>
      <c r="C76" s="2">
        <v>1336</v>
      </c>
      <c r="D76" s="16" t="s">
        <v>223</v>
      </c>
      <c r="E76" s="13" t="s">
        <v>137</v>
      </c>
      <c r="F76" s="9" t="s">
        <v>40</v>
      </c>
      <c r="G76" s="14">
        <v>15939</v>
      </c>
      <c r="H76" s="2" t="s">
        <v>0</v>
      </c>
      <c r="I76" s="8" t="s">
        <v>277</v>
      </c>
      <c r="J76" s="8" t="s">
        <v>363</v>
      </c>
      <c r="K76" s="15" t="s">
        <v>406</v>
      </c>
      <c r="L76" s="15" t="s">
        <v>13</v>
      </c>
      <c r="M76" s="8" t="s">
        <v>35</v>
      </c>
      <c r="N76" s="8" t="s">
        <v>35</v>
      </c>
      <c r="O76" s="8">
        <v>3880</v>
      </c>
      <c r="P76" s="2"/>
      <c r="Q76" s="2"/>
      <c r="R76" s="2"/>
      <c r="S76" s="2"/>
      <c r="T76" s="2"/>
      <c r="U76" s="2" t="s">
        <v>22</v>
      </c>
    </row>
    <row r="77" spans="1:21" ht="12.75" x14ac:dyDescent="0.2">
      <c r="A77" s="2">
        <v>588</v>
      </c>
      <c r="B77" s="2">
        <v>9275048</v>
      </c>
      <c r="C77" s="2">
        <v>1336</v>
      </c>
      <c r="D77" s="16" t="s">
        <v>224</v>
      </c>
      <c r="E77" s="13" t="s">
        <v>138</v>
      </c>
      <c r="F77" s="9" t="s">
        <v>40</v>
      </c>
      <c r="G77" s="14">
        <v>1654.65</v>
      </c>
      <c r="H77" s="2" t="s">
        <v>0</v>
      </c>
      <c r="I77" s="8" t="s">
        <v>267</v>
      </c>
      <c r="J77" s="8" t="s">
        <v>364</v>
      </c>
      <c r="K77" s="15" t="s">
        <v>407</v>
      </c>
      <c r="L77" s="15" t="s">
        <v>13</v>
      </c>
      <c r="M77" s="8" t="s">
        <v>19</v>
      </c>
      <c r="N77" s="8" t="s">
        <v>19</v>
      </c>
      <c r="O77" s="8">
        <v>3880</v>
      </c>
      <c r="P77" s="2"/>
      <c r="Q77" s="2"/>
      <c r="R77" s="2"/>
      <c r="S77" s="2"/>
      <c r="T77" s="2"/>
      <c r="U77" s="2" t="s">
        <v>22</v>
      </c>
    </row>
    <row r="78" spans="1:21" ht="12.75" x14ac:dyDescent="0.2">
      <c r="A78" s="2">
        <v>588</v>
      </c>
      <c r="B78" s="2">
        <v>9275048</v>
      </c>
      <c r="C78" s="2">
        <v>1336</v>
      </c>
      <c r="D78" s="16" t="s">
        <v>225</v>
      </c>
      <c r="E78" s="13" t="s">
        <v>139</v>
      </c>
      <c r="F78" s="9" t="s">
        <v>38</v>
      </c>
      <c r="G78" s="14">
        <v>3360</v>
      </c>
      <c r="H78" s="2" t="s">
        <v>0</v>
      </c>
      <c r="I78" s="8" t="s">
        <v>278</v>
      </c>
      <c r="J78" s="8" t="s">
        <v>365</v>
      </c>
      <c r="K78" s="15" t="s">
        <v>33</v>
      </c>
      <c r="L78" s="15" t="s">
        <v>13</v>
      </c>
      <c r="M78" s="8" t="s">
        <v>20</v>
      </c>
      <c r="N78" s="8"/>
      <c r="O78" s="8">
        <v>2140</v>
      </c>
      <c r="P78" s="2"/>
      <c r="Q78" s="2"/>
      <c r="R78" s="2"/>
      <c r="S78" s="2"/>
      <c r="T78" s="2"/>
      <c r="U78" s="2" t="s">
        <v>22</v>
      </c>
    </row>
    <row r="79" spans="1:21" s="4" customFormat="1" ht="12.75" x14ac:dyDescent="0.2">
      <c r="A79" s="2">
        <v>588</v>
      </c>
      <c r="B79" s="2">
        <v>9275048</v>
      </c>
      <c r="C79" s="2">
        <v>1336</v>
      </c>
      <c r="D79" s="16" t="s">
        <v>226</v>
      </c>
      <c r="E79" s="13" t="s">
        <v>140</v>
      </c>
      <c r="F79" s="9" t="s">
        <v>38</v>
      </c>
      <c r="G79" s="14">
        <v>20248.48</v>
      </c>
      <c r="H79" s="2" t="s">
        <v>0</v>
      </c>
      <c r="I79" s="8" t="s">
        <v>279</v>
      </c>
      <c r="J79" s="8" t="s">
        <v>366</v>
      </c>
      <c r="K79" s="15" t="s">
        <v>404</v>
      </c>
      <c r="L79" s="15" t="s">
        <v>13</v>
      </c>
      <c r="M79" s="8" t="s">
        <v>416</v>
      </c>
      <c r="N79" s="11" t="s">
        <v>416</v>
      </c>
      <c r="O79" s="8">
        <v>2280</v>
      </c>
      <c r="P79" s="9"/>
      <c r="Q79" s="9"/>
      <c r="R79" s="9"/>
      <c r="S79" s="9"/>
      <c r="T79" s="9"/>
      <c r="U79" s="2" t="s">
        <v>22</v>
      </c>
    </row>
    <row r="80" spans="1:21" s="4" customFormat="1" ht="12.75" x14ac:dyDescent="0.2">
      <c r="A80" s="2">
        <v>588</v>
      </c>
      <c r="B80" s="2">
        <v>9275048</v>
      </c>
      <c r="C80" s="2">
        <v>1336</v>
      </c>
      <c r="D80" s="16" t="s">
        <v>227</v>
      </c>
      <c r="E80" s="13" t="s">
        <v>141</v>
      </c>
      <c r="F80" s="9" t="s">
        <v>42</v>
      </c>
      <c r="G80" s="14">
        <v>26440</v>
      </c>
      <c r="H80" s="2" t="s">
        <v>0</v>
      </c>
      <c r="I80" s="8" t="s">
        <v>280</v>
      </c>
      <c r="J80" s="8" t="s">
        <v>367</v>
      </c>
      <c r="K80" s="15" t="s">
        <v>405</v>
      </c>
      <c r="L80" s="15" t="s">
        <v>14</v>
      </c>
      <c r="M80" s="8" t="s">
        <v>422</v>
      </c>
      <c r="N80" s="8" t="s">
        <v>422</v>
      </c>
      <c r="O80" s="8">
        <v>4570</v>
      </c>
      <c r="P80" s="9" t="s">
        <v>23</v>
      </c>
      <c r="Q80" s="9"/>
      <c r="R80" s="9"/>
      <c r="S80" s="9"/>
      <c r="T80" s="9"/>
      <c r="U80" s="2" t="s">
        <v>22</v>
      </c>
    </row>
    <row r="81" spans="1:21" ht="12.75" x14ac:dyDescent="0.2">
      <c r="A81" s="2">
        <v>588</v>
      </c>
      <c r="B81" s="2">
        <v>9275048</v>
      </c>
      <c r="C81" s="2">
        <v>1336</v>
      </c>
      <c r="D81" s="16" t="s">
        <v>228</v>
      </c>
      <c r="E81" s="13" t="s">
        <v>142</v>
      </c>
      <c r="F81" s="9" t="s">
        <v>40</v>
      </c>
      <c r="G81" s="14">
        <v>15237.27</v>
      </c>
      <c r="H81" s="2" t="s">
        <v>0</v>
      </c>
      <c r="I81" s="8" t="s">
        <v>281</v>
      </c>
      <c r="J81" s="8" t="s">
        <v>368</v>
      </c>
      <c r="K81" s="15" t="s">
        <v>404</v>
      </c>
      <c r="L81" s="15" t="s">
        <v>13</v>
      </c>
      <c r="M81" s="8" t="s">
        <v>52</v>
      </c>
      <c r="N81" s="8"/>
      <c r="O81" s="8">
        <v>3880</v>
      </c>
      <c r="P81" s="2"/>
      <c r="Q81" s="2"/>
      <c r="R81" s="2"/>
      <c r="S81" s="2"/>
      <c r="T81" s="2"/>
      <c r="U81" s="2" t="s">
        <v>22</v>
      </c>
    </row>
    <row r="82" spans="1:21" ht="12.75" x14ac:dyDescent="0.2">
      <c r="A82" s="2">
        <v>588</v>
      </c>
      <c r="B82" s="2">
        <v>9275048</v>
      </c>
      <c r="C82" s="2">
        <v>1336</v>
      </c>
      <c r="D82" s="16" t="s">
        <v>229</v>
      </c>
      <c r="E82" s="13" t="s">
        <v>143</v>
      </c>
      <c r="F82" s="9" t="s">
        <v>42</v>
      </c>
      <c r="G82" s="14">
        <v>21492.799999999999</v>
      </c>
      <c r="H82" s="2" t="s">
        <v>0</v>
      </c>
      <c r="I82" s="8" t="s">
        <v>276</v>
      </c>
      <c r="J82" s="8" t="s">
        <v>369</v>
      </c>
      <c r="K82" s="15" t="s">
        <v>405</v>
      </c>
      <c r="L82" s="15" t="s">
        <v>13</v>
      </c>
      <c r="M82" s="8" t="s">
        <v>56</v>
      </c>
      <c r="N82" s="8" t="s">
        <v>56</v>
      </c>
      <c r="O82" s="8">
        <v>4550</v>
      </c>
      <c r="P82" s="2" t="s">
        <v>23</v>
      </c>
      <c r="Q82" s="2"/>
      <c r="R82" s="2"/>
      <c r="S82" s="2"/>
      <c r="T82" s="2"/>
      <c r="U82" s="2" t="s">
        <v>22</v>
      </c>
    </row>
    <row r="83" spans="1:21" ht="12.75" x14ac:dyDescent="0.2">
      <c r="A83" s="2">
        <v>588</v>
      </c>
      <c r="B83" s="2">
        <v>9275048</v>
      </c>
      <c r="C83" s="2">
        <v>1336</v>
      </c>
      <c r="D83" s="16" t="s">
        <v>230</v>
      </c>
      <c r="E83" s="13" t="s">
        <v>144</v>
      </c>
      <c r="F83" s="9" t="s">
        <v>40</v>
      </c>
      <c r="G83" s="14">
        <v>18466.560000000001</v>
      </c>
      <c r="H83" s="2" t="s">
        <v>0</v>
      </c>
      <c r="I83" s="8" t="s">
        <v>261</v>
      </c>
      <c r="J83" s="8" t="s">
        <v>370</v>
      </c>
      <c r="K83" s="15" t="s">
        <v>405</v>
      </c>
      <c r="L83" s="15" t="s">
        <v>13</v>
      </c>
      <c r="M83" s="8" t="s">
        <v>417</v>
      </c>
      <c r="N83" s="8" t="s">
        <v>460</v>
      </c>
      <c r="O83" s="8">
        <v>3790</v>
      </c>
      <c r="P83" s="2"/>
      <c r="Q83" s="2"/>
      <c r="R83" s="2"/>
      <c r="S83" s="2"/>
      <c r="T83" s="2"/>
      <c r="U83" s="2" t="s">
        <v>22</v>
      </c>
    </row>
    <row r="84" spans="1:21" ht="12.75" x14ac:dyDescent="0.2">
      <c r="A84" s="2">
        <v>588</v>
      </c>
      <c r="B84" s="2">
        <v>9275048</v>
      </c>
      <c r="C84" s="2">
        <v>1336</v>
      </c>
      <c r="D84" s="16" t="s">
        <v>231</v>
      </c>
      <c r="E84" s="13" t="s">
        <v>145</v>
      </c>
      <c r="F84" s="9" t="s">
        <v>40</v>
      </c>
      <c r="G84" s="14">
        <v>4570</v>
      </c>
      <c r="H84" s="2" t="s">
        <v>0</v>
      </c>
      <c r="I84" s="8" t="s">
        <v>282</v>
      </c>
      <c r="J84" s="8" t="s">
        <v>371</v>
      </c>
      <c r="K84" s="15" t="s">
        <v>33</v>
      </c>
      <c r="L84" s="15" t="s">
        <v>13</v>
      </c>
      <c r="M84" s="8" t="s">
        <v>58</v>
      </c>
      <c r="N84" s="8"/>
      <c r="O84" s="8">
        <v>3790</v>
      </c>
      <c r="P84" s="2"/>
      <c r="Q84" s="2"/>
      <c r="R84" s="2"/>
      <c r="S84" s="2"/>
      <c r="T84" s="2"/>
      <c r="U84" s="2" t="s">
        <v>22</v>
      </c>
    </row>
    <row r="85" spans="1:21" ht="12.75" x14ac:dyDescent="0.2">
      <c r="A85" s="2">
        <v>588</v>
      </c>
      <c r="B85" s="2">
        <v>9275048</v>
      </c>
      <c r="C85" s="2">
        <v>1336</v>
      </c>
      <c r="D85" s="16" t="s">
        <v>232</v>
      </c>
      <c r="E85" s="13" t="s">
        <v>146</v>
      </c>
      <c r="F85" s="9" t="s">
        <v>40</v>
      </c>
      <c r="G85" s="14">
        <v>20005.689999999999</v>
      </c>
      <c r="H85" s="2" t="s">
        <v>0</v>
      </c>
      <c r="I85" s="8" t="s">
        <v>47</v>
      </c>
      <c r="J85" s="8" t="s">
        <v>372</v>
      </c>
      <c r="K85" s="15" t="s">
        <v>31</v>
      </c>
      <c r="L85" s="15" t="s">
        <v>13</v>
      </c>
      <c r="M85" s="8" t="s">
        <v>21</v>
      </c>
      <c r="N85" s="8" t="s">
        <v>21</v>
      </c>
      <c r="O85" s="8">
        <v>3880</v>
      </c>
      <c r="P85" s="2"/>
      <c r="Q85" s="2"/>
      <c r="R85" s="2"/>
      <c r="S85" s="2"/>
      <c r="T85" s="2"/>
      <c r="U85" s="2" t="s">
        <v>22</v>
      </c>
    </row>
    <row r="86" spans="1:21" ht="12.75" x14ac:dyDescent="0.2">
      <c r="A86" s="2">
        <v>588</v>
      </c>
      <c r="B86" s="2">
        <v>9275048</v>
      </c>
      <c r="C86" s="2">
        <v>1336</v>
      </c>
      <c r="D86" s="16" t="s">
        <v>232</v>
      </c>
      <c r="E86" s="13" t="s">
        <v>147</v>
      </c>
      <c r="F86" s="9" t="s">
        <v>40</v>
      </c>
      <c r="G86" s="14">
        <v>20257.439999999999</v>
      </c>
      <c r="H86" s="2" t="s">
        <v>0</v>
      </c>
      <c r="I86" s="8" t="s">
        <v>47</v>
      </c>
      <c r="J86" s="8" t="s">
        <v>373</v>
      </c>
      <c r="K86" s="15" t="s">
        <v>31</v>
      </c>
      <c r="L86" s="15" t="s">
        <v>13</v>
      </c>
      <c r="M86" s="8" t="s">
        <v>21</v>
      </c>
      <c r="N86" s="8" t="s">
        <v>21</v>
      </c>
      <c r="O86" s="8">
        <v>3790</v>
      </c>
      <c r="P86" s="2"/>
      <c r="Q86" s="2"/>
      <c r="R86" s="2"/>
      <c r="S86" s="2"/>
      <c r="T86" s="2"/>
      <c r="U86" s="2" t="s">
        <v>22</v>
      </c>
    </row>
    <row r="87" spans="1:21" ht="12.75" x14ac:dyDescent="0.2">
      <c r="A87" s="2">
        <v>588</v>
      </c>
      <c r="B87" s="2">
        <v>9275048</v>
      </c>
      <c r="C87" s="2">
        <v>1336</v>
      </c>
      <c r="D87" s="16" t="s">
        <v>232</v>
      </c>
      <c r="E87" s="13" t="s">
        <v>148</v>
      </c>
      <c r="F87" s="9" t="s">
        <v>40</v>
      </c>
      <c r="G87" s="14">
        <v>20484.23</v>
      </c>
      <c r="H87" s="2" t="s">
        <v>0</v>
      </c>
      <c r="I87" s="8" t="s">
        <v>47</v>
      </c>
      <c r="J87" s="8" t="s">
        <v>374</v>
      </c>
      <c r="K87" s="15" t="s">
        <v>31</v>
      </c>
      <c r="L87" s="15" t="s">
        <v>13</v>
      </c>
      <c r="M87" s="8" t="s">
        <v>21</v>
      </c>
      <c r="N87" s="8" t="s">
        <v>21</v>
      </c>
      <c r="O87" s="8">
        <v>3790</v>
      </c>
      <c r="P87" s="2"/>
      <c r="Q87" s="2"/>
      <c r="R87" s="2"/>
      <c r="S87" s="2"/>
      <c r="T87" s="2"/>
      <c r="U87" s="2" t="s">
        <v>22</v>
      </c>
    </row>
    <row r="88" spans="1:21" ht="12.75" x14ac:dyDescent="0.2">
      <c r="A88" s="2">
        <v>588</v>
      </c>
      <c r="B88" s="2">
        <v>9275048</v>
      </c>
      <c r="C88" s="2">
        <v>1336</v>
      </c>
      <c r="D88" s="16" t="s">
        <v>232</v>
      </c>
      <c r="E88" s="13" t="s">
        <v>149</v>
      </c>
      <c r="F88" s="9" t="s">
        <v>40</v>
      </c>
      <c r="G88" s="14">
        <v>20155.38</v>
      </c>
      <c r="H88" s="2" t="s">
        <v>0</v>
      </c>
      <c r="I88" s="8" t="s">
        <v>47</v>
      </c>
      <c r="J88" s="8" t="s">
        <v>375</v>
      </c>
      <c r="K88" s="15" t="s">
        <v>31</v>
      </c>
      <c r="L88" s="15" t="s">
        <v>13</v>
      </c>
      <c r="M88" s="8" t="s">
        <v>21</v>
      </c>
      <c r="N88" s="8" t="s">
        <v>21</v>
      </c>
      <c r="O88" s="8">
        <v>3790</v>
      </c>
      <c r="P88" s="2"/>
      <c r="Q88" s="2"/>
      <c r="R88" s="2"/>
      <c r="S88" s="2"/>
      <c r="T88" s="2"/>
      <c r="U88" s="2" t="s">
        <v>22</v>
      </c>
    </row>
    <row r="89" spans="1:21" ht="12.75" x14ac:dyDescent="0.2">
      <c r="A89" s="2">
        <v>588</v>
      </c>
      <c r="B89" s="2">
        <v>9275048</v>
      </c>
      <c r="C89" s="2">
        <v>1336</v>
      </c>
      <c r="D89" s="16" t="s">
        <v>232</v>
      </c>
      <c r="E89" s="13" t="s">
        <v>150</v>
      </c>
      <c r="F89" s="9" t="s">
        <v>40</v>
      </c>
      <c r="G89" s="14">
        <v>20547.73</v>
      </c>
      <c r="H89" s="2" t="s">
        <v>0</v>
      </c>
      <c r="I89" s="8" t="s">
        <v>47</v>
      </c>
      <c r="J89" s="8" t="s">
        <v>376</v>
      </c>
      <c r="K89" s="15" t="s">
        <v>31</v>
      </c>
      <c r="L89" s="15" t="s">
        <v>13</v>
      </c>
      <c r="M89" s="8" t="s">
        <v>21</v>
      </c>
      <c r="N89" s="8" t="s">
        <v>21</v>
      </c>
      <c r="O89" s="8">
        <v>3880</v>
      </c>
      <c r="P89" s="2"/>
      <c r="Q89" s="2"/>
      <c r="R89" s="2"/>
      <c r="S89" s="2"/>
      <c r="T89" s="2"/>
      <c r="U89" s="2" t="s">
        <v>22</v>
      </c>
    </row>
    <row r="90" spans="1:21" ht="12.75" x14ac:dyDescent="0.2">
      <c r="A90" s="2">
        <v>588</v>
      </c>
      <c r="B90" s="2">
        <v>9275048</v>
      </c>
      <c r="C90" s="2">
        <v>1336</v>
      </c>
      <c r="D90" s="16" t="s">
        <v>232</v>
      </c>
      <c r="E90" s="13" t="s">
        <v>151</v>
      </c>
      <c r="F90" s="9" t="s">
        <v>40</v>
      </c>
      <c r="G90" s="14">
        <v>20178.510000000002</v>
      </c>
      <c r="H90" s="2" t="s">
        <v>0</v>
      </c>
      <c r="I90" s="8" t="s">
        <v>47</v>
      </c>
      <c r="J90" s="8" t="s">
        <v>377</v>
      </c>
      <c r="K90" s="15" t="s">
        <v>31</v>
      </c>
      <c r="L90" s="15" t="s">
        <v>13</v>
      </c>
      <c r="M90" s="8" t="s">
        <v>21</v>
      </c>
      <c r="N90" s="8" t="s">
        <v>21</v>
      </c>
      <c r="O90" s="8">
        <v>3880</v>
      </c>
      <c r="P90" s="2"/>
      <c r="Q90" s="2"/>
      <c r="R90" s="2"/>
      <c r="S90" s="2"/>
      <c r="T90" s="2"/>
      <c r="U90" s="2" t="s">
        <v>22</v>
      </c>
    </row>
    <row r="91" spans="1:21" ht="12.75" x14ac:dyDescent="0.2">
      <c r="A91" s="2">
        <v>588</v>
      </c>
      <c r="B91" s="2">
        <v>9275048</v>
      </c>
      <c r="C91" s="2">
        <v>1336</v>
      </c>
      <c r="D91" s="16" t="s">
        <v>233</v>
      </c>
      <c r="E91" s="13" t="s">
        <v>152</v>
      </c>
      <c r="F91" s="9" t="s">
        <v>38</v>
      </c>
      <c r="G91" s="14">
        <v>9345.5</v>
      </c>
      <c r="H91" s="2" t="s">
        <v>0</v>
      </c>
      <c r="I91" s="8" t="s">
        <v>283</v>
      </c>
      <c r="J91" s="8" t="s">
        <v>378</v>
      </c>
      <c r="K91" s="15" t="s">
        <v>33</v>
      </c>
      <c r="L91" s="15" t="s">
        <v>13</v>
      </c>
      <c r="M91" s="8" t="s">
        <v>28</v>
      </c>
      <c r="N91" s="8"/>
      <c r="O91" s="8">
        <v>2170</v>
      </c>
      <c r="P91" s="2"/>
      <c r="Q91" s="2"/>
      <c r="R91" s="2"/>
      <c r="S91" s="2"/>
      <c r="T91" s="2"/>
      <c r="U91" s="2" t="s">
        <v>22</v>
      </c>
    </row>
    <row r="92" spans="1:21" ht="12.75" x14ac:dyDescent="0.2">
      <c r="A92" s="2">
        <v>588</v>
      </c>
      <c r="B92" s="2">
        <v>9275048</v>
      </c>
      <c r="C92" s="2">
        <v>1336</v>
      </c>
      <c r="D92" s="16" t="s">
        <v>234</v>
      </c>
      <c r="E92" s="13" t="s">
        <v>153</v>
      </c>
      <c r="F92" s="9" t="s">
        <v>38</v>
      </c>
      <c r="G92" s="14">
        <v>2570</v>
      </c>
      <c r="H92" s="2" t="s">
        <v>0</v>
      </c>
      <c r="I92" s="8" t="s">
        <v>249</v>
      </c>
      <c r="J92" s="8" t="s">
        <v>379</v>
      </c>
      <c r="K92" s="15" t="s">
        <v>33</v>
      </c>
      <c r="L92" s="15" t="s">
        <v>13</v>
      </c>
      <c r="M92" s="8" t="s">
        <v>60</v>
      </c>
      <c r="N92" s="8"/>
      <c r="O92" s="8">
        <v>2230</v>
      </c>
      <c r="P92" s="2"/>
      <c r="Q92" s="2"/>
      <c r="R92" s="2"/>
      <c r="S92" s="2"/>
      <c r="T92" s="2"/>
      <c r="U92" s="2" t="s">
        <v>22</v>
      </c>
    </row>
    <row r="93" spans="1:21" ht="12.75" x14ac:dyDescent="0.2">
      <c r="A93" s="2">
        <v>588</v>
      </c>
      <c r="B93" s="2">
        <v>9275048</v>
      </c>
      <c r="C93" s="2">
        <v>1336</v>
      </c>
      <c r="D93" s="16" t="s">
        <v>235</v>
      </c>
      <c r="E93" s="13" t="s">
        <v>154</v>
      </c>
      <c r="F93" s="9" t="s">
        <v>38</v>
      </c>
      <c r="G93" s="14">
        <v>27000</v>
      </c>
      <c r="H93" s="2" t="s">
        <v>0</v>
      </c>
      <c r="I93" s="8" t="s">
        <v>49</v>
      </c>
      <c r="J93" s="8" t="s">
        <v>380</v>
      </c>
      <c r="K93" s="15" t="s">
        <v>33</v>
      </c>
      <c r="L93" s="15" t="s">
        <v>13</v>
      </c>
      <c r="M93" s="8" t="s">
        <v>35</v>
      </c>
      <c r="N93" s="8"/>
      <c r="O93" s="8">
        <v>2200</v>
      </c>
      <c r="P93" s="2"/>
      <c r="Q93" s="2"/>
      <c r="R93" s="2"/>
      <c r="S93" s="2"/>
      <c r="T93" s="2"/>
      <c r="U93" s="2" t="s">
        <v>22</v>
      </c>
    </row>
    <row r="94" spans="1:21" ht="12.75" x14ac:dyDescent="0.2">
      <c r="A94" s="2">
        <v>588</v>
      </c>
      <c r="B94" s="2">
        <v>9275048</v>
      </c>
      <c r="C94" s="2">
        <v>1336</v>
      </c>
      <c r="D94" s="16" t="s">
        <v>235</v>
      </c>
      <c r="E94" s="13" t="s">
        <v>155</v>
      </c>
      <c r="F94" s="9" t="s">
        <v>38</v>
      </c>
      <c r="G94" s="14">
        <v>27000</v>
      </c>
      <c r="H94" s="2" t="s">
        <v>0</v>
      </c>
      <c r="I94" s="8" t="s">
        <v>49</v>
      </c>
      <c r="J94" s="8" t="s">
        <v>381</v>
      </c>
      <c r="K94" s="15" t="s">
        <v>33</v>
      </c>
      <c r="L94" s="15" t="s">
        <v>13</v>
      </c>
      <c r="M94" s="8" t="s">
        <v>35</v>
      </c>
      <c r="N94" s="8"/>
      <c r="O94" s="8">
        <v>2170</v>
      </c>
      <c r="P94" s="2"/>
      <c r="Q94" s="2"/>
      <c r="R94" s="2"/>
      <c r="S94" s="2"/>
      <c r="T94" s="2"/>
      <c r="U94" s="2" t="s">
        <v>22</v>
      </c>
    </row>
    <row r="95" spans="1:21" ht="12.75" x14ac:dyDescent="0.2">
      <c r="A95" s="2">
        <v>588</v>
      </c>
      <c r="B95" s="2">
        <v>9275048</v>
      </c>
      <c r="C95" s="2">
        <v>1336</v>
      </c>
      <c r="D95" s="16" t="s">
        <v>236</v>
      </c>
      <c r="E95" s="13" t="s">
        <v>156</v>
      </c>
      <c r="F95" s="9" t="s">
        <v>38</v>
      </c>
      <c r="G95" s="14">
        <v>2459.2000000000003</v>
      </c>
      <c r="H95" s="2" t="s">
        <v>0</v>
      </c>
      <c r="I95" s="8" t="s">
        <v>284</v>
      </c>
      <c r="J95" s="8" t="s">
        <v>309</v>
      </c>
      <c r="K95" s="15" t="s">
        <v>407</v>
      </c>
      <c r="L95" s="15" t="s">
        <v>13</v>
      </c>
      <c r="M95" s="8" t="s">
        <v>423</v>
      </c>
      <c r="N95" s="8"/>
      <c r="O95" s="8">
        <v>2180</v>
      </c>
      <c r="P95" s="2"/>
      <c r="Q95" s="2"/>
      <c r="R95" s="2" t="s">
        <v>23</v>
      </c>
      <c r="S95" s="17" t="s">
        <v>469</v>
      </c>
      <c r="T95" s="2"/>
      <c r="U95" s="2" t="s">
        <v>22</v>
      </c>
    </row>
    <row r="96" spans="1:21" ht="12.75" x14ac:dyDescent="0.2">
      <c r="A96" s="2">
        <v>588</v>
      </c>
      <c r="B96" s="2">
        <v>9275048</v>
      </c>
      <c r="C96" s="2">
        <v>1336</v>
      </c>
      <c r="D96" s="16" t="s">
        <v>237</v>
      </c>
      <c r="E96" s="13" t="s">
        <v>157</v>
      </c>
      <c r="F96" s="9" t="s">
        <v>38</v>
      </c>
      <c r="G96" s="14">
        <v>20087.600000000002</v>
      </c>
      <c r="H96" s="2" t="s">
        <v>0</v>
      </c>
      <c r="I96" s="8" t="s">
        <v>261</v>
      </c>
      <c r="J96" s="8" t="s">
        <v>382</v>
      </c>
      <c r="K96" s="15" t="s">
        <v>407</v>
      </c>
      <c r="L96" s="15" t="s">
        <v>13</v>
      </c>
      <c r="M96" s="8" t="s">
        <v>424</v>
      </c>
      <c r="N96" s="8" t="s">
        <v>424</v>
      </c>
      <c r="O96" s="8">
        <v>2180</v>
      </c>
      <c r="P96" s="2"/>
      <c r="Q96" s="2"/>
      <c r="R96" s="2"/>
      <c r="S96" s="2"/>
      <c r="T96" s="2"/>
      <c r="U96" s="2" t="s">
        <v>22</v>
      </c>
    </row>
    <row r="97" spans="1:21" ht="12.75" x14ac:dyDescent="0.2">
      <c r="A97" s="2">
        <v>588</v>
      </c>
      <c r="B97" s="2">
        <v>9275048</v>
      </c>
      <c r="C97" s="2">
        <v>1336</v>
      </c>
      <c r="D97" s="16" t="s">
        <v>238</v>
      </c>
      <c r="E97" s="13" t="s">
        <v>158</v>
      </c>
      <c r="F97" s="9" t="s">
        <v>40</v>
      </c>
      <c r="G97" s="14">
        <v>4332.7700000000004</v>
      </c>
      <c r="H97" s="2" t="s">
        <v>0</v>
      </c>
      <c r="I97" s="8" t="s">
        <v>285</v>
      </c>
      <c r="J97" s="8" t="s">
        <v>383</v>
      </c>
      <c r="K97" s="15" t="s">
        <v>404</v>
      </c>
      <c r="L97" s="15" t="s">
        <v>13</v>
      </c>
      <c r="M97" s="8" t="s">
        <v>54</v>
      </c>
      <c r="N97" s="8"/>
      <c r="O97" s="8">
        <v>3790</v>
      </c>
      <c r="P97" s="2"/>
      <c r="Q97" s="2"/>
      <c r="R97" s="2"/>
      <c r="S97" s="2"/>
      <c r="T97" s="2"/>
      <c r="U97" s="2" t="s">
        <v>22</v>
      </c>
    </row>
    <row r="98" spans="1:21" ht="12.75" x14ac:dyDescent="0.2">
      <c r="A98" s="2">
        <v>588</v>
      </c>
      <c r="B98" s="2">
        <v>9275048</v>
      </c>
      <c r="C98" s="2">
        <v>1336</v>
      </c>
      <c r="D98" s="16" t="s">
        <v>239</v>
      </c>
      <c r="E98" s="13" t="s">
        <v>159</v>
      </c>
      <c r="F98" s="9" t="s">
        <v>40</v>
      </c>
      <c r="G98" s="14">
        <v>19511</v>
      </c>
      <c r="H98" s="2" t="s">
        <v>0</v>
      </c>
      <c r="I98" s="8" t="s">
        <v>286</v>
      </c>
      <c r="J98" s="8" t="s">
        <v>384</v>
      </c>
      <c r="K98" s="15" t="s">
        <v>405</v>
      </c>
      <c r="L98" s="15" t="s">
        <v>13</v>
      </c>
      <c r="M98" s="8" t="s">
        <v>52</v>
      </c>
      <c r="N98" s="8" t="s">
        <v>52</v>
      </c>
      <c r="O98" s="8">
        <v>3790</v>
      </c>
      <c r="P98" s="2"/>
      <c r="Q98" s="2"/>
      <c r="R98" s="2"/>
      <c r="S98" s="2"/>
      <c r="T98" s="2"/>
      <c r="U98" s="2" t="s">
        <v>22</v>
      </c>
    </row>
    <row r="99" spans="1:21" ht="12.75" x14ac:dyDescent="0.2">
      <c r="A99" s="2">
        <v>588</v>
      </c>
      <c r="B99" s="2">
        <v>9275048</v>
      </c>
      <c r="C99" s="2">
        <v>1336</v>
      </c>
      <c r="D99" s="16" t="s">
        <v>239</v>
      </c>
      <c r="E99" s="13" t="s">
        <v>160</v>
      </c>
      <c r="F99" s="9" t="s">
        <v>40</v>
      </c>
      <c r="G99" s="14">
        <v>19596</v>
      </c>
      <c r="H99" s="2" t="s">
        <v>0</v>
      </c>
      <c r="I99" s="8" t="s">
        <v>286</v>
      </c>
      <c r="J99" s="8" t="s">
        <v>385</v>
      </c>
      <c r="K99" s="15" t="s">
        <v>405</v>
      </c>
      <c r="L99" s="15" t="s">
        <v>13</v>
      </c>
      <c r="M99" s="8" t="s">
        <v>52</v>
      </c>
      <c r="N99" s="8" t="s">
        <v>52</v>
      </c>
      <c r="O99" s="8">
        <v>3830</v>
      </c>
      <c r="P99" s="2"/>
      <c r="Q99" s="2"/>
      <c r="R99" s="2"/>
      <c r="S99" s="2"/>
      <c r="T99" s="2"/>
      <c r="U99" s="2" t="s">
        <v>22</v>
      </c>
    </row>
    <row r="100" spans="1:21" ht="12.75" x14ac:dyDescent="0.2">
      <c r="A100" s="2">
        <v>588</v>
      </c>
      <c r="B100" s="2">
        <v>9275048</v>
      </c>
      <c r="C100" s="2">
        <v>1336</v>
      </c>
      <c r="D100" s="16" t="s">
        <v>239</v>
      </c>
      <c r="E100" s="13" t="s">
        <v>161</v>
      </c>
      <c r="F100" s="9" t="s">
        <v>40</v>
      </c>
      <c r="G100" s="14">
        <v>19970</v>
      </c>
      <c r="H100" s="2" t="s">
        <v>0</v>
      </c>
      <c r="I100" s="8" t="s">
        <v>286</v>
      </c>
      <c r="J100" s="8" t="s">
        <v>386</v>
      </c>
      <c r="K100" s="15" t="s">
        <v>405</v>
      </c>
      <c r="L100" s="15" t="s">
        <v>13</v>
      </c>
      <c r="M100" s="8" t="s">
        <v>52</v>
      </c>
      <c r="N100" s="8" t="s">
        <v>52</v>
      </c>
      <c r="O100" s="8">
        <v>3790</v>
      </c>
      <c r="P100" s="2"/>
      <c r="Q100" s="2"/>
      <c r="R100" s="2"/>
      <c r="S100" s="2"/>
      <c r="T100" s="2"/>
      <c r="U100" s="2" t="s">
        <v>22</v>
      </c>
    </row>
    <row r="101" spans="1:21" ht="12.75" x14ac:dyDescent="0.2">
      <c r="A101" s="2">
        <v>588</v>
      </c>
      <c r="B101" s="2">
        <v>9275048</v>
      </c>
      <c r="C101" s="2">
        <v>1336</v>
      </c>
      <c r="D101" s="16" t="s">
        <v>240</v>
      </c>
      <c r="E101" s="13" t="s">
        <v>162</v>
      </c>
      <c r="F101" s="9" t="s">
        <v>40</v>
      </c>
      <c r="G101" s="14">
        <v>19326</v>
      </c>
      <c r="H101" s="2" t="s">
        <v>0</v>
      </c>
      <c r="I101" s="8" t="s">
        <v>287</v>
      </c>
      <c r="J101" s="8" t="s">
        <v>387</v>
      </c>
      <c r="K101" s="15" t="s">
        <v>405</v>
      </c>
      <c r="L101" s="15" t="s">
        <v>13</v>
      </c>
      <c r="M101" s="8" t="s">
        <v>52</v>
      </c>
      <c r="N101" s="8" t="s">
        <v>52</v>
      </c>
      <c r="O101" s="8">
        <v>3950</v>
      </c>
      <c r="P101" s="2"/>
      <c r="Q101" s="2"/>
      <c r="R101" s="2"/>
      <c r="S101" s="2"/>
      <c r="T101" s="2"/>
      <c r="U101" s="2" t="s">
        <v>22</v>
      </c>
    </row>
    <row r="102" spans="1:21" ht="12.75" x14ac:dyDescent="0.2">
      <c r="A102" s="2">
        <v>588</v>
      </c>
      <c r="B102" s="2">
        <v>9275048</v>
      </c>
      <c r="C102" s="2">
        <v>1336</v>
      </c>
      <c r="D102" s="16" t="s">
        <v>241</v>
      </c>
      <c r="E102" s="13" t="s">
        <v>163</v>
      </c>
      <c r="F102" s="9" t="s">
        <v>38</v>
      </c>
      <c r="G102" s="14">
        <v>10545</v>
      </c>
      <c r="H102" s="2" t="s">
        <v>0</v>
      </c>
      <c r="I102" s="8" t="s">
        <v>48</v>
      </c>
      <c r="J102" s="8" t="s">
        <v>388</v>
      </c>
      <c r="K102" s="15" t="s">
        <v>33</v>
      </c>
      <c r="L102" s="15" t="s">
        <v>13</v>
      </c>
      <c r="M102" s="8" t="s">
        <v>58</v>
      </c>
      <c r="N102" s="8" t="s">
        <v>461</v>
      </c>
      <c r="O102" s="8">
        <v>2170</v>
      </c>
      <c r="P102" s="2"/>
      <c r="Q102" s="2"/>
      <c r="R102" s="2"/>
      <c r="S102" s="2"/>
      <c r="T102" s="2"/>
      <c r="U102" s="2" t="s">
        <v>22</v>
      </c>
    </row>
    <row r="103" spans="1:21" ht="12.75" x14ac:dyDescent="0.2">
      <c r="A103" s="2">
        <v>588</v>
      </c>
      <c r="B103" s="2">
        <v>9275048</v>
      </c>
      <c r="C103" s="2">
        <v>1336</v>
      </c>
      <c r="D103" s="16" t="s">
        <v>242</v>
      </c>
      <c r="E103" s="13" t="s">
        <v>164</v>
      </c>
      <c r="F103" s="9" t="s">
        <v>40</v>
      </c>
      <c r="G103" s="14">
        <v>15607.8</v>
      </c>
      <c r="H103" s="2" t="s">
        <v>0</v>
      </c>
      <c r="I103" s="8" t="s">
        <v>44</v>
      </c>
      <c r="J103" s="8" t="s">
        <v>389</v>
      </c>
      <c r="K103" s="15" t="s">
        <v>33</v>
      </c>
      <c r="L103" s="15" t="s">
        <v>13</v>
      </c>
      <c r="M103" s="8" t="s">
        <v>37</v>
      </c>
      <c r="N103" s="8" t="s">
        <v>462</v>
      </c>
      <c r="O103" s="8">
        <v>3880</v>
      </c>
      <c r="P103" s="2"/>
      <c r="Q103" s="2"/>
      <c r="R103" s="2"/>
      <c r="S103" s="2"/>
      <c r="T103" s="2"/>
      <c r="U103" s="2" t="s">
        <v>22</v>
      </c>
    </row>
    <row r="104" spans="1:21" ht="12.75" x14ac:dyDescent="0.2">
      <c r="A104" s="2">
        <v>588</v>
      </c>
      <c r="B104" s="2">
        <v>9275048</v>
      </c>
      <c r="C104" s="2">
        <v>1336</v>
      </c>
      <c r="D104" s="16" t="s">
        <v>243</v>
      </c>
      <c r="E104" s="13" t="s">
        <v>165</v>
      </c>
      <c r="F104" s="9" t="s">
        <v>40</v>
      </c>
      <c r="G104" s="14">
        <v>6613.2</v>
      </c>
      <c r="H104" s="2" t="s">
        <v>0</v>
      </c>
      <c r="I104" s="8" t="s">
        <v>44</v>
      </c>
      <c r="J104" s="8" t="s">
        <v>390</v>
      </c>
      <c r="K104" s="15" t="s">
        <v>33</v>
      </c>
      <c r="L104" s="15" t="s">
        <v>13</v>
      </c>
      <c r="M104" s="8" t="s">
        <v>27</v>
      </c>
      <c r="N104" s="8" t="s">
        <v>463</v>
      </c>
      <c r="O104" s="8">
        <v>3960</v>
      </c>
      <c r="P104" s="2"/>
      <c r="Q104" s="2"/>
      <c r="R104" s="2"/>
      <c r="S104" s="2"/>
      <c r="T104" s="2"/>
      <c r="U104" s="2" t="s">
        <v>22</v>
      </c>
    </row>
    <row r="105" spans="1:21" ht="12.75" x14ac:dyDescent="0.2">
      <c r="A105" s="2">
        <v>588</v>
      </c>
      <c r="B105" s="2">
        <v>9275048</v>
      </c>
      <c r="C105" s="2">
        <v>1336</v>
      </c>
      <c r="D105" s="16" t="s">
        <v>243</v>
      </c>
      <c r="E105" s="13" t="s">
        <v>166</v>
      </c>
      <c r="F105" s="9" t="s">
        <v>40</v>
      </c>
      <c r="G105" s="14">
        <v>7267.2</v>
      </c>
      <c r="H105" s="2" t="s">
        <v>0</v>
      </c>
      <c r="I105" s="8" t="s">
        <v>44</v>
      </c>
      <c r="J105" s="8" t="s">
        <v>391</v>
      </c>
      <c r="K105" s="15" t="s">
        <v>33</v>
      </c>
      <c r="L105" s="15" t="s">
        <v>13</v>
      </c>
      <c r="M105" s="8" t="s">
        <v>27</v>
      </c>
      <c r="N105" s="8" t="s">
        <v>463</v>
      </c>
      <c r="O105" s="8">
        <v>3880</v>
      </c>
      <c r="P105" s="2"/>
      <c r="Q105" s="2"/>
      <c r="R105" s="2"/>
      <c r="S105" s="2"/>
      <c r="T105" s="2"/>
      <c r="U105" s="2" t="s">
        <v>22</v>
      </c>
    </row>
    <row r="106" spans="1:21" ht="12.75" x14ac:dyDescent="0.2">
      <c r="A106" s="2">
        <v>588</v>
      </c>
      <c r="B106" s="2">
        <v>9275048</v>
      </c>
      <c r="C106" s="2">
        <v>1336</v>
      </c>
      <c r="D106" s="16" t="s">
        <v>244</v>
      </c>
      <c r="E106" s="13" t="s">
        <v>167</v>
      </c>
      <c r="F106" s="9" t="s">
        <v>38</v>
      </c>
      <c r="G106" s="14">
        <v>3042</v>
      </c>
      <c r="H106" s="2" t="s">
        <v>0</v>
      </c>
      <c r="I106" s="8" t="s">
        <v>288</v>
      </c>
      <c r="J106" s="8" t="s">
        <v>392</v>
      </c>
      <c r="K106" s="15" t="s">
        <v>411</v>
      </c>
      <c r="L106" s="15" t="s">
        <v>13</v>
      </c>
      <c r="M106" s="8" t="s">
        <v>59</v>
      </c>
      <c r="N106" s="8" t="s">
        <v>464</v>
      </c>
      <c r="O106" s="8">
        <v>2180</v>
      </c>
      <c r="P106" s="2"/>
      <c r="Q106" s="2"/>
      <c r="R106" s="2" t="s">
        <v>23</v>
      </c>
      <c r="S106" s="17" t="s">
        <v>470</v>
      </c>
      <c r="T106" s="2"/>
      <c r="U106" s="2" t="s">
        <v>22</v>
      </c>
    </row>
    <row r="107" spans="1:21" ht="12.75" x14ac:dyDescent="0.2">
      <c r="A107" s="2">
        <v>588</v>
      </c>
      <c r="B107" s="2">
        <v>9275048</v>
      </c>
      <c r="C107" s="2">
        <v>1336</v>
      </c>
      <c r="D107" s="16" t="s">
        <v>245</v>
      </c>
      <c r="E107" s="13" t="s">
        <v>168</v>
      </c>
      <c r="F107" s="9" t="s">
        <v>41</v>
      </c>
      <c r="G107" s="14">
        <v>25344</v>
      </c>
      <c r="H107" s="2" t="s">
        <v>0</v>
      </c>
      <c r="I107" s="8" t="s">
        <v>289</v>
      </c>
      <c r="J107" s="8" t="s">
        <v>393</v>
      </c>
      <c r="K107" s="15" t="s">
        <v>412</v>
      </c>
      <c r="L107" s="15" t="s">
        <v>13</v>
      </c>
      <c r="M107" s="8" t="s">
        <v>36</v>
      </c>
      <c r="N107" s="8" t="s">
        <v>465</v>
      </c>
      <c r="O107" s="8">
        <v>3640</v>
      </c>
      <c r="P107" s="2"/>
      <c r="Q107" s="2"/>
      <c r="R107" s="2"/>
      <c r="S107" s="2"/>
      <c r="T107" s="2"/>
      <c r="U107" s="2" t="s">
        <v>22</v>
      </c>
    </row>
    <row r="108" spans="1:21" ht="12.75" x14ac:dyDescent="0.2">
      <c r="A108" s="2">
        <v>588</v>
      </c>
      <c r="B108" s="2">
        <v>9275048</v>
      </c>
      <c r="C108" s="2">
        <v>1336</v>
      </c>
      <c r="D108" s="16" t="s">
        <v>246</v>
      </c>
      <c r="E108" s="13" t="s">
        <v>169</v>
      </c>
      <c r="F108" s="9" t="s">
        <v>40</v>
      </c>
      <c r="G108" s="14">
        <v>11464</v>
      </c>
      <c r="H108" s="2" t="s">
        <v>0</v>
      </c>
      <c r="I108" s="8" t="s">
        <v>270</v>
      </c>
      <c r="J108" s="8" t="s">
        <v>394</v>
      </c>
      <c r="K108" s="15" t="s">
        <v>411</v>
      </c>
      <c r="L108" s="15" t="s">
        <v>13</v>
      </c>
      <c r="M108" s="8" t="s">
        <v>55</v>
      </c>
      <c r="N108" s="8" t="s">
        <v>466</v>
      </c>
      <c r="O108" s="8">
        <v>4000</v>
      </c>
      <c r="P108" s="2"/>
      <c r="Q108" s="2"/>
      <c r="R108" s="2"/>
      <c r="S108" s="2"/>
      <c r="T108" s="2"/>
      <c r="U108" s="2" t="s">
        <v>22</v>
      </c>
    </row>
    <row r="109" spans="1:21" ht="12.75" x14ac:dyDescent="0.2">
      <c r="A109" s="2">
        <v>588</v>
      </c>
      <c r="B109" s="2">
        <v>9275048</v>
      </c>
      <c r="C109" s="2">
        <v>1336</v>
      </c>
      <c r="D109" s="16" t="s">
        <v>247</v>
      </c>
      <c r="E109" s="13" t="s">
        <v>170</v>
      </c>
      <c r="F109" s="9" t="s">
        <v>40</v>
      </c>
      <c r="G109" s="14">
        <v>10378</v>
      </c>
      <c r="H109" s="2" t="s">
        <v>0</v>
      </c>
      <c r="I109" s="8" t="s">
        <v>270</v>
      </c>
      <c r="J109" s="8" t="s">
        <v>395</v>
      </c>
      <c r="K109" s="15" t="s">
        <v>411</v>
      </c>
      <c r="L109" s="15" t="s">
        <v>13</v>
      </c>
      <c r="M109" s="8" t="s">
        <v>55</v>
      </c>
      <c r="N109" s="8" t="s">
        <v>466</v>
      </c>
      <c r="O109" s="8">
        <v>3790</v>
      </c>
      <c r="P109" s="2"/>
      <c r="Q109" s="2"/>
      <c r="R109" s="2"/>
      <c r="S109" s="2"/>
      <c r="T109" s="2"/>
      <c r="U109" s="2" t="s">
        <v>22</v>
      </c>
    </row>
    <row r="110" spans="1:21" ht="12.75" x14ac:dyDescent="0.2">
      <c r="A110" s="2">
        <v>588</v>
      </c>
      <c r="B110" s="2">
        <v>9275048</v>
      </c>
      <c r="C110" s="2">
        <v>1336</v>
      </c>
      <c r="D110" s="16" t="s">
        <v>248</v>
      </c>
      <c r="E110" s="13" t="s">
        <v>171</v>
      </c>
      <c r="F110" s="9" t="s">
        <v>40</v>
      </c>
      <c r="G110" s="14">
        <v>12160</v>
      </c>
      <c r="H110" s="2" t="s">
        <v>0</v>
      </c>
      <c r="I110" s="8" t="s">
        <v>270</v>
      </c>
      <c r="J110" s="8" t="s">
        <v>396</v>
      </c>
      <c r="K110" s="15" t="s">
        <v>411</v>
      </c>
      <c r="L110" s="15" t="s">
        <v>13</v>
      </c>
      <c r="M110" s="8" t="s">
        <v>55</v>
      </c>
      <c r="N110" s="8" t="s">
        <v>466</v>
      </c>
      <c r="O110" s="8">
        <v>3790</v>
      </c>
      <c r="P110" s="2"/>
      <c r="Q110" s="2"/>
      <c r="R110" s="2"/>
      <c r="S110" s="2"/>
      <c r="T110" s="2"/>
      <c r="U110" s="2" t="s">
        <v>22</v>
      </c>
    </row>
  </sheetData>
  <autoFilter ref="A1:U110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NETWORK SERVICE</cp:lastModifiedBy>
  <dcterms:created xsi:type="dcterms:W3CDTF">2012-12-04T16:50:23Z</dcterms:created>
  <dcterms:modified xsi:type="dcterms:W3CDTF">2013-08-01T20:00:42Z</dcterms:modified>
</cp:coreProperties>
</file>