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score_comparison/"/>
    </mc:Choice>
  </mc:AlternateContent>
  <xr:revisionPtr revIDLastSave="11" documentId="13_ncr:40009_{2B804EFE-C4EA-402C-A0F4-747A56874678}" xr6:coauthVersionLast="47" xr6:coauthVersionMax="47" xr10:uidLastSave="{5650959F-E177-4FE0-99F7-04976FD28AFB}"/>
  <bookViews>
    <workbookView xWindow="-28920" yWindow="-120" windowWidth="29040" windowHeight="15840" activeTab="1" xr2:uid="{00000000-000D-0000-FFFF-FFFF00000000}"/>
  </bookViews>
  <sheets>
    <sheet name="nosubsampling_nomapping_scoreco" sheetId="1" r:id="rId1"/>
    <sheet name="Sheet1" sheetId="2" r:id="rId2"/>
    <sheet name="Sheet2" sheetId="3" r:id="rId3"/>
  </sheets>
  <definedNames>
    <definedName name="_xlnm._FilterDatabase" localSheetId="1" hidden="1">Sheet1!$A$1:$Y$116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N4" i="2"/>
  <c r="O4" i="2"/>
  <c r="P4" i="2"/>
  <c r="Q4" i="2"/>
  <c r="R4" i="2"/>
  <c r="S4" i="2"/>
  <c r="T4" i="2"/>
  <c r="U4" i="2"/>
  <c r="V4" i="2"/>
  <c r="W4" i="2"/>
  <c r="X4" i="2"/>
  <c r="Y4" i="2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5" i="2"/>
  <c r="O15" i="2"/>
  <c r="P15" i="2"/>
  <c r="Q15" i="2"/>
  <c r="R15" i="2"/>
  <c r="S15" i="2"/>
  <c r="T15" i="2"/>
  <c r="U15" i="2"/>
  <c r="V15" i="2"/>
  <c r="W15" i="2"/>
  <c r="X15" i="2"/>
  <c r="Y15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N28" i="2"/>
  <c r="O28" i="2"/>
  <c r="P28" i="2"/>
  <c r="Q28" i="2"/>
  <c r="R28" i="2"/>
  <c r="S28" i="2"/>
  <c r="T28" i="2"/>
  <c r="U28" i="2"/>
  <c r="V28" i="2"/>
  <c r="W28" i="2"/>
  <c r="X28" i="2"/>
  <c r="Y28" i="2"/>
  <c r="N29" i="2"/>
  <c r="O29" i="2"/>
  <c r="P29" i="2"/>
  <c r="Q29" i="2"/>
  <c r="R29" i="2"/>
  <c r="S29" i="2"/>
  <c r="T29" i="2"/>
  <c r="U29" i="2"/>
  <c r="V29" i="2"/>
  <c r="W29" i="2"/>
  <c r="X29" i="2"/>
  <c r="Y29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3" i="2"/>
  <c r="O43" i="2"/>
  <c r="P43" i="2"/>
  <c r="Q43" i="2"/>
  <c r="R43" i="2"/>
  <c r="S43" i="2"/>
  <c r="T43" i="2"/>
  <c r="U43" i="2"/>
  <c r="V43" i="2"/>
  <c r="W43" i="2"/>
  <c r="X43" i="2"/>
  <c r="Y43" i="2"/>
  <c r="N44" i="2"/>
  <c r="O44" i="2"/>
  <c r="P44" i="2"/>
  <c r="Q44" i="2"/>
  <c r="R44" i="2"/>
  <c r="S44" i="2"/>
  <c r="T44" i="2"/>
  <c r="U44" i="2"/>
  <c r="V44" i="2"/>
  <c r="W44" i="2"/>
  <c r="X44" i="2"/>
  <c r="Y44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4" i="2"/>
  <c r="O54" i="2"/>
  <c r="P54" i="2"/>
  <c r="Q54" i="2"/>
  <c r="R54" i="2"/>
  <c r="S54" i="2"/>
  <c r="T54" i="2"/>
  <c r="U54" i="2"/>
  <c r="V54" i="2"/>
  <c r="W54" i="2"/>
  <c r="X54" i="2"/>
  <c r="Y54" i="2"/>
  <c r="N55" i="2"/>
  <c r="O55" i="2"/>
  <c r="P55" i="2"/>
  <c r="Q55" i="2"/>
  <c r="R55" i="2"/>
  <c r="S55" i="2"/>
  <c r="T55" i="2"/>
  <c r="U55" i="2"/>
  <c r="V55" i="2"/>
  <c r="W55" i="2"/>
  <c r="X55" i="2"/>
  <c r="Y55" i="2"/>
  <c r="N56" i="2"/>
  <c r="O56" i="2"/>
  <c r="P56" i="2"/>
  <c r="Q56" i="2"/>
  <c r="R56" i="2"/>
  <c r="S56" i="2"/>
  <c r="T56" i="2"/>
  <c r="U56" i="2"/>
  <c r="V56" i="2"/>
  <c r="W56" i="2"/>
  <c r="X56" i="2"/>
  <c r="Y56" i="2"/>
  <c r="N57" i="2"/>
  <c r="O57" i="2"/>
  <c r="P57" i="2"/>
  <c r="Q57" i="2"/>
  <c r="R57" i="2"/>
  <c r="S57" i="2"/>
  <c r="T57" i="2"/>
  <c r="U57" i="2"/>
  <c r="V57" i="2"/>
  <c r="W57" i="2"/>
  <c r="X57" i="2"/>
  <c r="Y57" i="2"/>
  <c r="N58" i="2"/>
  <c r="O58" i="2"/>
  <c r="P58" i="2"/>
  <c r="Q58" i="2"/>
  <c r="R58" i="2"/>
  <c r="S58" i="2"/>
  <c r="T58" i="2"/>
  <c r="U58" i="2"/>
  <c r="V58" i="2"/>
  <c r="W58" i="2"/>
  <c r="X58" i="2"/>
  <c r="Y58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1" i="2"/>
  <c r="O61" i="2"/>
  <c r="P61" i="2"/>
  <c r="Q61" i="2"/>
  <c r="R61" i="2"/>
  <c r="S61" i="2"/>
  <c r="T61" i="2"/>
  <c r="U61" i="2"/>
  <c r="V61" i="2"/>
  <c r="W61" i="2"/>
  <c r="X61" i="2"/>
  <c r="Y61" i="2"/>
  <c r="N62" i="2"/>
  <c r="O62" i="2"/>
  <c r="P62" i="2"/>
  <c r="Q62" i="2"/>
  <c r="R62" i="2"/>
  <c r="S62" i="2"/>
  <c r="T62" i="2"/>
  <c r="U62" i="2"/>
  <c r="V62" i="2"/>
  <c r="W62" i="2"/>
  <c r="X62" i="2"/>
  <c r="Y62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5" i="2"/>
  <c r="O65" i="2"/>
  <c r="P65" i="2"/>
  <c r="Q65" i="2"/>
  <c r="R65" i="2"/>
  <c r="S65" i="2"/>
  <c r="T65" i="2"/>
  <c r="U65" i="2"/>
  <c r="V65" i="2"/>
  <c r="W65" i="2"/>
  <c r="X65" i="2"/>
  <c r="Y65" i="2"/>
  <c r="N66" i="2"/>
  <c r="O66" i="2"/>
  <c r="P66" i="2"/>
  <c r="Q66" i="2"/>
  <c r="R66" i="2"/>
  <c r="S66" i="2"/>
  <c r="T66" i="2"/>
  <c r="U66" i="2"/>
  <c r="V66" i="2"/>
  <c r="W66" i="2"/>
  <c r="X66" i="2"/>
  <c r="Y66" i="2"/>
  <c r="N67" i="2"/>
  <c r="O67" i="2"/>
  <c r="P67" i="2"/>
  <c r="Q67" i="2"/>
  <c r="R67" i="2"/>
  <c r="S67" i="2"/>
  <c r="T67" i="2"/>
  <c r="U67" i="2"/>
  <c r="V67" i="2"/>
  <c r="W67" i="2"/>
  <c r="X67" i="2"/>
  <c r="Y67" i="2"/>
  <c r="N68" i="2"/>
  <c r="O68" i="2"/>
  <c r="P68" i="2"/>
  <c r="Q68" i="2"/>
  <c r="R68" i="2"/>
  <c r="S68" i="2"/>
  <c r="T68" i="2"/>
  <c r="U68" i="2"/>
  <c r="V68" i="2"/>
  <c r="W68" i="2"/>
  <c r="X68" i="2"/>
  <c r="Y68" i="2"/>
  <c r="N69" i="2"/>
  <c r="O69" i="2"/>
  <c r="P69" i="2"/>
  <c r="Q69" i="2"/>
  <c r="R69" i="2"/>
  <c r="S69" i="2"/>
  <c r="T69" i="2"/>
  <c r="U69" i="2"/>
  <c r="V69" i="2"/>
  <c r="W69" i="2"/>
  <c r="X69" i="2"/>
  <c r="Y69" i="2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2" i="2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6" i="2"/>
  <c r="O86" i="2"/>
  <c r="P86" i="2"/>
  <c r="Q86" i="2"/>
  <c r="R86" i="2"/>
  <c r="S86" i="2"/>
  <c r="T86" i="2"/>
  <c r="U86" i="2"/>
  <c r="V86" i="2"/>
  <c r="W86" i="2"/>
  <c r="X86" i="2"/>
  <c r="Y86" i="2"/>
  <c r="N87" i="2"/>
  <c r="O87" i="2"/>
  <c r="P87" i="2"/>
  <c r="Q87" i="2"/>
  <c r="R87" i="2"/>
  <c r="S87" i="2"/>
  <c r="T87" i="2"/>
  <c r="U87" i="2"/>
  <c r="V87" i="2"/>
  <c r="W87" i="2"/>
  <c r="X87" i="2"/>
  <c r="Y87" i="2"/>
  <c r="N88" i="2"/>
  <c r="O88" i="2"/>
  <c r="P88" i="2"/>
  <c r="Q88" i="2"/>
  <c r="R88" i="2"/>
  <c r="S88" i="2"/>
  <c r="T88" i="2"/>
  <c r="U88" i="2"/>
  <c r="V88" i="2"/>
  <c r="W88" i="2"/>
  <c r="X88" i="2"/>
  <c r="Y88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93" i="2"/>
  <c r="O93" i="2"/>
  <c r="P93" i="2"/>
  <c r="Q93" i="2"/>
  <c r="R93" i="2"/>
  <c r="S93" i="2"/>
  <c r="T93" i="2"/>
  <c r="U93" i="2"/>
  <c r="V93" i="2"/>
  <c r="W93" i="2"/>
  <c r="X93" i="2"/>
  <c r="Y93" i="2"/>
  <c r="N94" i="2"/>
  <c r="O94" i="2"/>
  <c r="P94" i="2"/>
  <c r="Q94" i="2"/>
  <c r="R94" i="2"/>
  <c r="S94" i="2"/>
  <c r="T94" i="2"/>
  <c r="U94" i="2"/>
  <c r="V94" i="2"/>
  <c r="W94" i="2"/>
  <c r="X94" i="2"/>
  <c r="Y94" i="2"/>
  <c r="N95" i="2"/>
  <c r="O95" i="2"/>
  <c r="P95" i="2"/>
  <c r="Q95" i="2"/>
  <c r="R95" i="2"/>
  <c r="S95" i="2"/>
  <c r="T95" i="2"/>
  <c r="U95" i="2"/>
  <c r="V95" i="2"/>
  <c r="W95" i="2"/>
  <c r="X95" i="2"/>
  <c r="Y95" i="2"/>
  <c r="N96" i="2"/>
  <c r="O96" i="2"/>
  <c r="P96" i="2"/>
  <c r="Q96" i="2"/>
  <c r="R96" i="2"/>
  <c r="S96" i="2"/>
  <c r="T96" i="2"/>
  <c r="U96" i="2"/>
  <c r="V96" i="2"/>
  <c r="W96" i="2"/>
  <c r="X96" i="2"/>
  <c r="Y96" i="2"/>
  <c r="N97" i="2"/>
  <c r="O97" i="2"/>
  <c r="P97" i="2"/>
  <c r="Q97" i="2"/>
  <c r="R97" i="2"/>
  <c r="S97" i="2"/>
  <c r="T97" i="2"/>
  <c r="U97" i="2"/>
  <c r="V97" i="2"/>
  <c r="W97" i="2"/>
  <c r="X97" i="2"/>
  <c r="Y97" i="2"/>
  <c r="N98" i="2"/>
  <c r="O98" i="2"/>
  <c r="P98" i="2"/>
  <c r="Q98" i="2"/>
  <c r="R98" i="2"/>
  <c r="S98" i="2"/>
  <c r="T98" i="2"/>
  <c r="U98" i="2"/>
  <c r="V98" i="2"/>
  <c r="W98" i="2"/>
  <c r="X98" i="2"/>
  <c r="Y98" i="2"/>
  <c r="N99" i="2"/>
  <c r="O99" i="2"/>
  <c r="P99" i="2"/>
  <c r="Q99" i="2"/>
  <c r="R99" i="2"/>
  <c r="S99" i="2"/>
  <c r="T99" i="2"/>
  <c r="U99" i="2"/>
  <c r="V99" i="2"/>
  <c r="W99" i="2"/>
  <c r="X99" i="2"/>
  <c r="Y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O2" i="2"/>
  <c r="P2" i="2"/>
  <c r="Q2" i="2"/>
  <c r="R2" i="2"/>
  <c r="S2" i="2"/>
  <c r="T2" i="2"/>
  <c r="U2" i="2"/>
  <c r="V2" i="2"/>
  <c r="W2" i="2"/>
  <c r="X2" i="2"/>
  <c r="Y2" i="2"/>
  <c r="N2" i="2"/>
</calcChain>
</file>

<file path=xl/sharedStrings.xml><?xml version="1.0" encoding="utf-8"?>
<sst xmlns="http://schemas.openxmlformats.org/spreadsheetml/2006/main" count="1839" uniqueCount="328">
  <si>
    <t>Visit.ID</t>
  </si>
  <si>
    <t>Total_Richness</t>
  </si>
  <si>
    <t>E_Richness</t>
  </si>
  <si>
    <t>P_Richness</t>
  </si>
  <si>
    <t>T_Richness</t>
  </si>
  <si>
    <t>Clin_Richness</t>
  </si>
  <si>
    <t>LL_Richness</t>
  </si>
  <si>
    <t>Intol_Richness</t>
  </si>
  <si>
    <t>Dom_Abund</t>
  </si>
  <si>
    <t>Tol_Abund</t>
  </si>
  <si>
    <t>Pred_Abund</t>
  </si>
  <si>
    <t>Tot_Abund</t>
  </si>
  <si>
    <t>Tol_Percent</t>
  </si>
  <si>
    <t>Pred_Percent</t>
  </si>
  <si>
    <t>Dom_Percent</t>
  </si>
  <si>
    <t>Tot_Richness_Score</t>
  </si>
  <si>
    <t>E_Richness_Score</t>
  </si>
  <si>
    <t>P_Richness_Score</t>
  </si>
  <si>
    <t>T_Richness_Score</t>
  </si>
  <si>
    <t>Cling_Richness_Score</t>
  </si>
  <si>
    <t>LL_Richness_Score</t>
  </si>
  <si>
    <t>Intol_Richness_Score</t>
  </si>
  <si>
    <t>Dom_Percent_Score</t>
  </si>
  <si>
    <t>Pred_Percent_Score</t>
  </si>
  <si>
    <t>Tol_Percent_Score</t>
  </si>
  <si>
    <t>Overall.Score.x</t>
  </si>
  <si>
    <t>Agency.x</t>
  </si>
  <si>
    <t>WRIA.Number.x</t>
  </si>
  <si>
    <t>Basin.x</t>
  </si>
  <si>
    <t>Subbasin.x</t>
  </si>
  <si>
    <t>Stream.or.River</t>
  </si>
  <si>
    <t>Project.x</t>
  </si>
  <si>
    <t>Visit.Date</t>
  </si>
  <si>
    <t>Year</t>
  </si>
  <si>
    <t>Lab.Name</t>
  </si>
  <si>
    <t>Site.Code.x</t>
  </si>
  <si>
    <t>Latitude.x</t>
  </si>
  <si>
    <t>Longitude.x</t>
  </si>
  <si>
    <t>Row</t>
  </si>
  <si>
    <t>Site.ID</t>
  </si>
  <si>
    <t>WRIA.Number.y</t>
  </si>
  <si>
    <t>WRIA</t>
  </si>
  <si>
    <t>Basin.y</t>
  </si>
  <si>
    <t>Subbasin.y</t>
  </si>
  <si>
    <t>Stream</t>
  </si>
  <si>
    <t>Agency.y</t>
  </si>
  <si>
    <t>Project.y</t>
  </si>
  <si>
    <t>Site.Code.y</t>
  </si>
  <si>
    <t>Latitude.y</t>
  </si>
  <si>
    <t>Longitude.y</t>
  </si>
  <si>
    <t>Event.Date</t>
  </si>
  <si>
    <t>Date.Released</t>
  </si>
  <si>
    <t>Taxonomic.Resolution</t>
  </si>
  <si>
    <t>Total.SqFt</t>
  </si>
  <si>
    <t>Taxa.Richness.Quantity</t>
  </si>
  <si>
    <t>Ephemeroptera.Richness.Quantity</t>
  </si>
  <si>
    <t>Plecoptera.Richness.Quantity</t>
  </si>
  <si>
    <t>Trichoptera.Richness.Quantity</t>
  </si>
  <si>
    <t>EPT.Richness.Quantity</t>
  </si>
  <si>
    <t>Clinger.Richness.Quantity</t>
  </si>
  <si>
    <t>Long-Lived.Richness.Quantity</t>
  </si>
  <si>
    <t>Intolerant.Richness.Quantity</t>
  </si>
  <si>
    <t>Percent.Dominant.Quantity</t>
  </si>
  <si>
    <t>Predator.Percent.Quantity</t>
  </si>
  <si>
    <t>Tolerant.Percent.Quantity</t>
  </si>
  <si>
    <t>Number.of.Organisms</t>
  </si>
  <si>
    <t>Overall.Score.y</t>
  </si>
  <si>
    <t>Taxa.Richness.Score</t>
  </si>
  <si>
    <t>Ephemeroptera.Richness.Score</t>
  </si>
  <si>
    <t>Plecoptera.Richness.Score</t>
  </si>
  <si>
    <t>Trichoptera.Richness.Score</t>
  </si>
  <si>
    <t>Clinger.Richness.Score</t>
  </si>
  <si>
    <t>Long-Lived.Richness.Score</t>
  </si>
  <si>
    <t>Intolerant.Richness.Score</t>
  </si>
  <si>
    <t>Percent.Dominant.Score</t>
  </si>
  <si>
    <t>Predator.Percent.Score</t>
  </si>
  <si>
    <t>Tolerant.Percent.Score</t>
  </si>
  <si>
    <t>diff</t>
  </si>
  <si>
    <t>King County - DNRP</t>
  </si>
  <si>
    <t>Cedar River / Lake Washington Basin</t>
  </si>
  <si>
    <t>Mercer Is. Subbasin</t>
  </si>
  <si>
    <t>Mercer Is. unnamed tributary</t>
  </si>
  <si>
    <t>Mercer Island</t>
  </si>
  <si>
    <t>Rhithron Associates, Inc.</t>
  </si>
  <si>
    <t>MERCER06</t>
  </si>
  <si>
    <t>WRIA 8 - Cedar-Sammamish</t>
  </si>
  <si>
    <t>Fine</t>
  </si>
  <si>
    <t>MERCER10</t>
  </si>
  <si>
    <t>MERCER29</t>
  </si>
  <si>
    <t>Washington State Department of Ecology</t>
  </si>
  <si>
    <t>Coal Creek (Cedar) Subbasin</t>
  </si>
  <si>
    <t>Coal Creek (Lake Wash.)</t>
  </si>
  <si>
    <t>WatershedHealth_WAM0</t>
  </si>
  <si>
    <t>WAM06600-000391</t>
  </si>
  <si>
    <t>Whatcom-Chuckanut Basin</t>
  </si>
  <si>
    <t>Bellingham Bay Subbasin</t>
  </si>
  <si>
    <t>Chuckanut Creek</t>
  </si>
  <si>
    <t>Ambient Freshwater Biological Monitoring Program</t>
  </si>
  <si>
    <t>BIO06600-CHUD02</t>
  </si>
  <si>
    <t>WRIA 1 - Nooksack</t>
  </si>
  <si>
    <t>Lower Snoqualmie Basin</t>
  </si>
  <si>
    <t>Griffin Creek Subbasin</t>
  </si>
  <si>
    <t>Griffin Creek</t>
  </si>
  <si>
    <t>Status and Trends WA Statewide Sentinel Site Monitoring</t>
  </si>
  <si>
    <t>SEN06600-GRIF09</t>
  </si>
  <si>
    <t>WRIA 7 - Snohomish</t>
  </si>
  <si>
    <t>Puget Sound (Duwamish-Green) Basin</t>
  </si>
  <si>
    <t>Vashon-Maury Island Subbasin</t>
  </si>
  <si>
    <t>Judd Creek</t>
  </si>
  <si>
    <t>Vashon</t>
  </si>
  <si>
    <t>VashJudd</t>
  </si>
  <si>
    <t>WRIA 9 - Duwamish-Green</t>
  </si>
  <si>
    <t>Duwamish - Green River Basin</t>
  </si>
  <si>
    <t>Jenkins Creek Subbasin</t>
  </si>
  <si>
    <t>Jenkins Creek</t>
  </si>
  <si>
    <t>Ambient Monitoring</t>
  </si>
  <si>
    <t>09JEN1358</t>
  </si>
  <si>
    <t>Covington Creek Subbasin</t>
  </si>
  <si>
    <t>Covington Creek</t>
  </si>
  <si>
    <t>09COV1798</t>
  </si>
  <si>
    <t>Newaukum Creek Subbasin</t>
  </si>
  <si>
    <t>Newaukum Creek</t>
  </si>
  <si>
    <t>09NEW1875</t>
  </si>
  <si>
    <t>Sammamish River Basin</t>
  </si>
  <si>
    <t>Evans Creek Subbasin</t>
  </si>
  <si>
    <t>Evans Creek</t>
  </si>
  <si>
    <t>KC Historical</t>
  </si>
  <si>
    <t>Aquatic Biology Associates, Inc.</t>
  </si>
  <si>
    <t>bear11</t>
  </si>
  <si>
    <t>Soos Creek Subbasin</t>
  </si>
  <si>
    <t>Little Soos Creek</t>
  </si>
  <si>
    <t>soos08</t>
  </si>
  <si>
    <t>Issaquah Creek Subbasin</t>
  </si>
  <si>
    <t>Issaquah Creek</t>
  </si>
  <si>
    <t>issaq03</t>
  </si>
  <si>
    <t>issaq04</t>
  </si>
  <si>
    <t>Issaquah Creek - E Fork</t>
  </si>
  <si>
    <t>issaq06</t>
  </si>
  <si>
    <t>Issaquah Creek tributary (0203)</t>
  </si>
  <si>
    <t>08ISS4373</t>
  </si>
  <si>
    <t>Issaquah Creek - N Fork</t>
  </si>
  <si>
    <t>issaq07</t>
  </si>
  <si>
    <t>Black Nugget Creek</t>
  </si>
  <si>
    <t>issaq08</t>
  </si>
  <si>
    <t>Lower Cedar River Subbasin</t>
  </si>
  <si>
    <t>Peterson Creek (Cedar)</t>
  </si>
  <si>
    <t>cedar01</t>
  </si>
  <si>
    <t>cedar02</t>
  </si>
  <si>
    <t>Upper Cedar River Subbasin</t>
  </si>
  <si>
    <t>Rock Creek (Upper Cedar)</t>
  </si>
  <si>
    <t>cedar04</t>
  </si>
  <si>
    <t>Taylor Creek/Jem Creek (Lower Cedar)</t>
  </si>
  <si>
    <t>cedar06</t>
  </si>
  <si>
    <t>Taylor Creek/Jem Creek tributary</t>
  </si>
  <si>
    <t>cedar07</t>
  </si>
  <si>
    <t>Walsh Lake Diversion</t>
  </si>
  <si>
    <t>08CED4479</t>
  </si>
  <si>
    <t>soos07</t>
  </si>
  <si>
    <t>Soos Creek</t>
  </si>
  <si>
    <t>soos01</t>
  </si>
  <si>
    <t>soos04</t>
  </si>
  <si>
    <t>soos05</t>
  </si>
  <si>
    <t>Soosette Creek</t>
  </si>
  <si>
    <t>soos06</t>
  </si>
  <si>
    <t>soos06a</t>
  </si>
  <si>
    <t>Bear Creek Subbasin</t>
  </si>
  <si>
    <t>Cottage Lake Creek</t>
  </si>
  <si>
    <t>bear01</t>
  </si>
  <si>
    <t>Evans Creek tributary (0111A)</t>
  </si>
  <si>
    <t>bear05</t>
  </si>
  <si>
    <t>bear08</t>
  </si>
  <si>
    <t>Bear Creek (Sammamish River)</t>
  </si>
  <si>
    <t>bear09</t>
  </si>
  <si>
    <t>Daniels Creek</t>
  </si>
  <si>
    <t>bear13</t>
  </si>
  <si>
    <t>cedar05</t>
  </si>
  <si>
    <t>B320_MK</t>
  </si>
  <si>
    <t>C320_MK</t>
  </si>
  <si>
    <t>L320_MK</t>
  </si>
  <si>
    <t>M320_MK</t>
  </si>
  <si>
    <t>R320_MK</t>
  </si>
  <si>
    <t>N320_MK</t>
  </si>
  <si>
    <t>S320_MK</t>
  </si>
  <si>
    <t>T320_MK</t>
  </si>
  <si>
    <t>Little Bear Creek Subbasin</t>
  </si>
  <si>
    <t>Little Bear Creek</t>
  </si>
  <si>
    <t>08LIT2488</t>
  </si>
  <si>
    <t>Lower Green River - E Subbasin</t>
  </si>
  <si>
    <t>Green River- Lower tributary (0069)</t>
  </si>
  <si>
    <t>09LOW0788</t>
  </si>
  <si>
    <t>Rutherford Creek</t>
  </si>
  <si>
    <t>08EVA4077</t>
  </si>
  <si>
    <t>Tolt River Subbasin</t>
  </si>
  <si>
    <t>Stossel Creek</t>
  </si>
  <si>
    <t>07STL005879</t>
  </si>
  <si>
    <t>Snoqualmie Forks Basin</t>
  </si>
  <si>
    <t>Lower Middle Fork Snoqualmie Subbasin</t>
  </si>
  <si>
    <t>Snoqualmie River - Middle Fork tributary (Lower)</t>
  </si>
  <si>
    <t>07LMS016051</t>
  </si>
  <si>
    <t>Raging River Subbasin</t>
  </si>
  <si>
    <t>Snoqualmie River tributary (Raging River subbasin)</t>
  </si>
  <si>
    <t>07RAG016851</t>
  </si>
  <si>
    <t>May Creek Subbasin</t>
  </si>
  <si>
    <t>May Creek (Lake Washington)</t>
  </si>
  <si>
    <t>Stormwater Retrofit</t>
  </si>
  <si>
    <t>May Creek Trib 0291A</t>
  </si>
  <si>
    <t>Bear Creek BP</t>
  </si>
  <si>
    <t>BearHW</t>
  </si>
  <si>
    <t>NA</t>
  </si>
  <si>
    <t>Newakum Creek</t>
  </si>
  <si>
    <t>N322</t>
  </si>
  <si>
    <t>O322 Newk</t>
  </si>
  <si>
    <t>08EVA3555</t>
  </si>
  <si>
    <t>Mackey Creek</t>
  </si>
  <si>
    <t>08BEA3478</t>
  </si>
  <si>
    <t>Seidel Creek</t>
  </si>
  <si>
    <t>NPDESBP8</t>
  </si>
  <si>
    <t>WAM06600-076119</t>
  </si>
  <si>
    <t>NPDESBP1</t>
  </si>
  <si>
    <t>E1168</t>
  </si>
  <si>
    <t>MackRed107</t>
  </si>
  <si>
    <t>WAM06600-017111</t>
  </si>
  <si>
    <t>NPDESBP7</t>
  </si>
  <si>
    <t>02P</t>
  </si>
  <si>
    <t>02O</t>
  </si>
  <si>
    <t>WAM06600-122423</t>
  </si>
  <si>
    <t>Struve Creek</t>
  </si>
  <si>
    <t>E1261</t>
  </si>
  <si>
    <t>Monticello Creek</t>
  </si>
  <si>
    <t>MontRed94</t>
  </si>
  <si>
    <t>Cottage Lake Creek tributary</t>
  </si>
  <si>
    <t>E1264</t>
  </si>
  <si>
    <t>WAM06600-036971</t>
  </si>
  <si>
    <t>07LMS029443</t>
  </si>
  <si>
    <t>Raging River tributary</t>
  </si>
  <si>
    <t>07RAG065475</t>
  </si>
  <si>
    <t>Cherry Creek Subbasin</t>
  </si>
  <si>
    <t>Cherry Creek</t>
  </si>
  <si>
    <t>07CHR013259</t>
  </si>
  <si>
    <t>07GRN208791</t>
  </si>
  <si>
    <t>Harris Creek Subbasin</t>
  </si>
  <si>
    <t>Harris Creek</t>
  </si>
  <si>
    <t>07HAR055371</t>
  </si>
  <si>
    <t>Sammamish River Subbasin</t>
  </si>
  <si>
    <t>Sammamish River tributary (0095B)</t>
  </si>
  <si>
    <t>Sammamish River Trib #0095B</t>
  </si>
  <si>
    <t>Evans Creek tributary (0107)</t>
  </si>
  <si>
    <t>Evans Creek Trib #0107</t>
  </si>
  <si>
    <t>May Creek Trib - Honey Creek</t>
  </si>
  <si>
    <t>Tibbetts Creek Subbasin</t>
  </si>
  <si>
    <t>Tibbetts Creek</t>
  </si>
  <si>
    <t>08LAK3616</t>
  </si>
  <si>
    <t>North Creek Subbasin</t>
  </si>
  <si>
    <t>North Creek</t>
  </si>
  <si>
    <t>08NOR1756</t>
  </si>
  <si>
    <t>09NEW2151</t>
  </si>
  <si>
    <t>Restoration and Protection of Select B-IBI Basins - Ecology transect method</t>
  </si>
  <si>
    <t>08LA01</t>
  </si>
  <si>
    <t>Rock Creek (Lower Cedar)</t>
  </si>
  <si>
    <t>08CE01</t>
  </si>
  <si>
    <t>Stensland Creek</t>
  </si>
  <si>
    <t>08ST01</t>
  </si>
  <si>
    <t>Wildcat Creek (Dyes Inlet)</t>
  </si>
  <si>
    <t>15WC01</t>
  </si>
  <si>
    <t>Lost Creek (Dyes Inlet)</t>
  </si>
  <si>
    <t>15LT01</t>
  </si>
  <si>
    <t>Puget Sound (Kitsap) Basin</t>
  </si>
  <si>
    <t>Bainbridge Island Subbasin</t>
  </si>
  <si>
    <t>Manzanita Creek</t>
  </si>
  <si>
    <t>15MZ01</t>
  </si>
  <si>
    <t>WRIA 15 - Kitsap</t>
  </si>
  <si>
    <t>Dyes Inlet / Central Kitsap Subbasin</t>
  </si>
  <si>
    <t>Illahee Creek</t>
  </si>
  <si>
    <t>15IL01</t>
  </si>
  <si>
    <t>Green Waters Basin</t>
  </si>
  <si>
    <t>Mud Mt Lake Subbasin</t>
  </si>
  <si>
    <t>Boise Creek</t>
  </si>
  <si>
    <t>10BS01</t>
  </si>
  <si>
    <t>WRIA 10 - Puyallup-White</t>
  </si>
  <si>
    <t>09SC01</t>
  </si>
  <si>
    <t>01CC01</t>
  </si>
  <si>
    <t>09NE01</t>
  </si>
  <si>
    <t>Margaret Creek</t>
  </si>
  <si>
    <t>07CH01</t>
  </si>
  <si>
    <t>Weiss Creek</t>
  </si>
  <si>
    <t>07WE01</t>
  </si>
  <si>
    <t>Evans Creek tributary (0108)</t>
  </si>
  <si>
    <t>Evans Creek Trib #0108</t>
  </si>
  <si>
    <t>Middle Green River Subbasin</t>
  </si>
  <si>
    <t>Cristy Creek</t>
  </si>
  <si>
    <t>09MD01</t>
  </si>
  <si>
    <t>Bear_SWS_1</t>
  </si>
  <si>
    <t>Issaquah Creek tributary (0198)</t>
  </si>
  <si>
    <t>08ISS3958</t>
  </si>
  <si>
    <t>Crisp Creek tributary</t>
  </si>
  <si>
    <t>09MID1537</t>
  </si>
  <si>
    <t>Ames Creek</t>
  </si>
  <si>
    <t>07HAR070087</t>
  </si>
  <si>
    <t>Duwamish River Subbasin</t>
  </si>
  <si>
    <t>Riverton Creek (003D)</t>
  </si>
  <si>
    <t>09DUW0277</t>
  </si>
  <si>
    <t>Lower Green River - W Subbasin</t>
  </si>
  <si>
    <t>Lower Green River tributary (0036B)</t>
  </si>
  <si>
    <t>09LOW0325</t>
  </si>
  <si>
    <t>Sammamish River tributary (0068)</t>
  </si>
  <si>
    <t>08SAM1914</t>
  </si>
  <si>
    <t>Hotel Creek (0342)</t>
  </si>
  <si>
    <t>08CED4975</t>
  </si>
  <si>
    <t>08LIT2685</t>
  </si>
  <si>
    <t>Boise Ambient</t>
  </si>
  <si>
    <t>BSE_8_268thAveSE</t>
  </si>
  <si>
    <t>BSE_1_MudMtnRd</t>
  </si>
  <si>
    <t>Snoqualmie River tributary (Harris Creek subbasin)</t>
  </si>
  <si>
    <t>07HAR025863</t>
  </si>
  <si>
    <t>Fifteenmile Creek</t>
  </si>
  <si>
    <t>08ISS4294</t>
  </si>
  <si>
    <t>Black River Subbasin</t>
  </si>
  <si>
    <t>Mill Creek (Kent)</t>
  </si>
  <si>
    <t>09BLA0756</t>
  </si>
  <si>
    <t>07RAG018227</t>
  </si>
  <si>
    <t>W Lake Washington - Seattle S Subbasin</t>
  </si>
  <si>
    <t>Mapes Creek</t>
  </si>
  <si>
    <t>08WES1037</t>
  </si>
  <si>
    <t>Springbrook Creek (Black River)</t>
  </si>
  <si>
    <t>09BLA0768</t>
  </si>
  <si>
    <t>BSE_21_GolfCrs</t>
  </si>
  <si>
    <t>Icy Creek</t>
  </si>
  <si>
    <t>09MID1958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</si>
</sst>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6"/>
  <sheetViews>
    <sheetView workbookViewId="0">
      <selection activeCell="M1" sqref="M1:P1048576"/>
    </sheetView>
  </sheetViews>
  <sheetFormatPr defaultRowHeight="15" x14ac:dyDescent="0.25"/>
  <sheetData>
    <row r="1" spans="1:7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5">
      <c r="A2">
        <v>1</v>
      </c>
      <c r="B2">
        <v>2123</v>
      </c>
      <c r="C2">
        <v>26</v>
      </c>
      <c r="D2">
        <v>2</v>
      </c>
      <c r="E2">
        <v>2</v>
      </c>
      <c r="F2">
        <v>1</v>
      </c>
      <c r="G2">
        <v>6</v>
      </c>
      <c r="H2">
        <v>4</v>
      </c>
      <c r="I2">
        <v>0</v>
      </c>
      <c r="J2">
        <v>278</v>
      </c>
      <c r="K2">
        <v>99</v>
      </c>
      <c r="L2">
        <v>76</v>
      </c>
      <c r="M2">
        <v>443</v>
      </c>
      <c r="N2">
        <v>22.347629796839701</v>
      </c>
      <c r="O2">
        <v>17.155756207674902</v>
      </c>
      <c r="P2">
        <v>62.753950338600397</v>
      </c>
      <c r="Q2">
        <v>0</v>
      </c>
      <c r="R2">
        <v>1.4285714285714299</v>
      </c>
      <c r="S2">
        <v>1.4285714285714299</v>
      </c>
      <c r="T2">
        <v>0</v>
      </c>
      <c r="U2">
        <v>0</v>
      </c>
      <c r="V2">
        <v>2.5</v>
      </c>
      <c r="W2">
        <v>0</v>
      </c>
      <c r="X2">
        <v>1.6881215301079899</v>
      </c>
      <c r="Y2">
        <v>8.0778781038374703</v>
      </c>
      <c r="Z2">
        <v>4.8028767914326203</v>
      </c>
      <c r="AA2">
        <v>19.926019282520901</v>
      </c>
      <c r="AB2" t="s">
        <v>78</v>
      </c>
      <c r="AC2">
        <v>8</v>
      </c>
      <c r="AD2" t="s">
        <v>79</v>
      </c>
      <c r="AE2" t="s">
        <v>80</v>
      </c>
      <c r="AF2" t="s">
        <v>81</v>
      </c>
      <c r="AG2" t="s">
        <v>82</v>
      </c>
      <c r="AH2" s="1">
        <v>36420</v>
      </c>
      <c r="AI2">
        <v>1999</v>
      </c>
      <c r="AJ2" t="s">
        <v>83</v>
      </c>
      <c r="AK2" t="s">
        <v>84</v>
      </c>
      <c r="AL2">
        <v>47.583458</v>
      </c>
      <c r="AM2">
        <v>-122.22436999999999</v>
      </c>
      <c r="AN2">
        <v>72</v>
      </c>
      <c r="AO2">
        <v>63</v>
      </c>
      <c r="AP2">
        <v>8</v>
      </c>
      <c r="AQ2" t="s">
        <v>85</v>
      </c>
      <c r="AR2" t="s">
        <v>79</v>
      </c>
      <c r="AS2" t="s">
        <v>80</v>
      </c>
      <c r="AT2" t="s">
        <v>81</v>
      </c>
      <c r="AU2" t="s">
        <v>78</v>
      </c>
      <c r="AV2" t="s">
        <v>82</v>
      </c>
      <c r="AW2" t="s">
        <v>84</v>
      </c>
      <c r="AX2">
        <v>47.583458</v>
      </c>
      <c r="AY2">
        <v>-122.22436999999999</v>
      </c>
      <c r="AZ2">
        <v>36420</v>
      </c>
      <c r="BA2">
        <v>40035</v>
      </c>
      <c r="BB2" t="s">
        <v>86</v>
      </c>
      <c r="BC2">
        <v>3</v>
      </c>
      <c r="BD2">
        <v>26</v>
      </c>
      <c r="BE2">
        <v>2</v>
      </c>
      <c r="BF2">
        <v>2</v>
      </c>
      <c r="BG2">
        <v>1</v>
      </c>
      <c r="BH2">
        <v>5</v>
      </c>
      <c r="BI2">
        <v>6</v>
      </c>
      <c r="BJ2">
        <v>4</v>
      </c>
      <c r="BK2">
        <v>0</v>
      </c>
      <c r="BL2">
        <v>0.628</v>
      </c>
      <c r="BM2">
        <v>0.17199999999999999</v>
      </c>
      <c r="BN2">
        <v>0.223</v>
      </c>
      <c r="BO2">
        <v>443</v>
      </c>
      <c r="BP2">
        <v>19.899999999999999</v>
      </c>
      <c r="BQ2">
        <v>0</v>
      </c>
      <c r="BR2">
        <v>1.4</v>
      </c>
      <c r="BS2">
        <v>1.4</v>
      </c>
      <c r="BT2">
        <v>0</v>
      </c>
      <c r="BU2">
        <v>0</v>
      </c>
      <c r="BV2">
        <v>2.5</v>
      </c>
      <c r="BW2">
        <v>0</v>
      </c>
      <c r="BX2">
        <v>1.7</v>
      </c>
      <c r="BY2">
        <v>8.1</v>
      </c>
      <c r="BZ2">
        <v>4.8</v>
      </c>
      <c r="CA2">
        <v>2.6019282520937999E-2</v>
      </c>
    </row>
    <row r="3" spans="1:79" x14ac:dyDescent="0.25">
      <c r="A3">
        <v>2</v>
      </c>
      <c r="B3">
        <v>2124</v>
      </c>
      <c r="C3">
        <v>10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231</v>
      </c>
      <c r="K3">
        <v>99</v>
      </c>
      <c r="L3">
        <v>0</v>
      </c>
      <c r="M3">
        <v>252</v>
      </c>
      <c r="N3">
        <v>39.285714285714299</v>
      </c>
      <c r="O3">
        <v>0</v>
      </c>
      <c r="P3">
        <v>91.6666666666667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0.86378737541528305</v>
      </c>
      <c r="AA3">
        <v>0.86378737541528305</v>
      </c>
      <c r="AB3" t="s">
        <v>78</v>
      </c>
      <c r="AC3">
        <v>8</v>
      </c>
      <c r="AD3" t="s">
        <v>79</v>
      </c>
      <c r="AE3" t="s">
        <v>80</v>
      </c>
      <c r="AF3" t="s">
        <v>81</v>
      </c>
      <c r="AG3" t="s">
        <v>82</v>
      </c>
      <c r="AH3" s="1">
        <v>36420</v>
      </c>
      <c r="AI3">
        <v>1999</v>
      </c>
      <c r="AJ3" t="s">
        <v>83</v>
      </c>
      <c r="AK3" t="s">
        <v>87</v>
      </c>
      <c r="AL3">
        <v>47.591102999999997</v>
      </c>
      <c r="AM3">
        <v>-122.23574000000001</v>
      </c>
      <c r="AN3">
        <v>73</v>
      </c>
      <c r="AO3">
        <v>64</v>
      </c>
      <c r="AP3">
        <v>8</v>
      </c>
      <c r="AQ3" t="s">
        <v>85</v>
      </c>
      <c r="AR3" t="s">
        <v>79</v>
      </c>
      <c r="AS3" t="s">
        <v>80</v>
      </c>
      <c r="AT3" t="s">
        <v>81</v>
      </c>
      <c r="AU3" t="s">
        <v>78</v>
      </c>
      <c r="AV3" t="s">
        <v>82</v>
      </c>
      <c r="AW3" t="s">
        <v>87</v>
      </c>
      <c r="AX3">
        <v>47.591102999999997</v>
      </c>
      <c r="AY3">
        <v>-122.23574000000001</v>
      </c>
      <c r="AZ3">
        <v>36420</v>
      </c>
      <c r="BA3">
        <v>40035</v>
      </c>
      <c r="BB3" t="s">
        <v>86</v>
      </c>
      <c r="BC3">
        <v>3</v>
      </c>
      <c r="BD3">
        <v>10</v>
      </c>
      <c r="BE3">
        <v>0</v>
      </c>
      <c r="BF3">
        <v>0</v>
      </c>
      <c r="BG3">
        <v>0</v>
      </c>
      <c r="BH3">
        <v>0</v>
      </c>
      <c r="BI3">
        <v>2</v>
      </c>
      <c r="BJ3">
        <v>0</v>
      </c>
      <c r="BK3">
        <v>0</v>
      </c>
      <c r="BL3">
        <v>0.91700000000000004</v>
      </c>
      <c r="BM3">
        <v>0</v>
      </c>
      <c r="BN3">
        <v>0.39300000000000002</v>
      </c>
      <c r="BO3">
        <v>252</v>
      </c>
      <c r="BP3">
        <v>0.9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0.9</v>
      </c>
      <c r="CA3">
        <v>-3.6212624584716899E-2</v>
      </c>
    </row>
    <row r="4" spans="1:79" x14ac:dyDescent="0.25">
      <c r="A4">
        <v>3</v>
      </c>
      <c r="B4">
        <v>2125</v>
      </c>
      <c r="C4">
        <v>21</v>
      </c>
      <c r="D4">
        <v>1</v>
      </c>
      <c r="E4">
        <v>0</v>
      </c>
      <c r="F4">
        <v>0</v>
      </c>
      <c r="G4">
        <v>6</v>
      </c>
      <c r="H4">
        <v>3</v>
      </c>
      <c r="I4">
        <v>0</v>
      </c>
      <c r="J4">
        <v>511</v>
      </c>
      <c r="K4">
        <v>338</v>
      </c>
      <c r="L4">
        <v>25</v>
      </c>
      <c r="M4">
        <v>808</v>
      </c>
      <c r="N4">
        <v>41.8316831683168</v>
      </c>
      <c r="O4">
        <v>3.0940594059405901</v>
      </c>
      <c r="P4">
        <v>63.242574257425701</v>
      </c>
      <c r="Q4">
        <v>0</v>
      </c>
      <c r="R4">
        <v>0</v>
      </c>
      <c r="S4">
        <v>0</v>
      </c>
      <c r="T4">
        <v>0</v>
      </c>
      <c r="U4">
        <v>0</v>
      </c>
      <c r="V4">
        <v>1.25</v>
      </c>
      <c r="W4">
        <v>0</v>
      </c>
      <c r="X4">
        <v>1.5560610115065601</v>
      </c>
      <c r="Y4">
        <v>1.0470297029703</v>
      </c>
      <c r="Z4">
        <v>0.27170158876352901</v>
      </c>
      <c r="AA4">
        <v>4.1247923032403797</v>
      </c>
      <c r="AB4" t="s">
        <v>78</v>
      </c>
      <c r="AC4">
        <v>8</v>
      </c>
      <c r="AD4" t="s">
        <v>79</v>
      </c>
      <c r="AE4" t="s">
        <v>80</v>
      </c>
      <c r="AF4" t="s">
        <v>81</v>
      </c>
      <c r="AG4" t="s">
        <v>82</v>
      </c>
      <c r="AH4" s="1">
        <v>36420</v>
      </c>
      <c r="AI4">
        <v>1999</v>
      </c>
      <c r="AJ4" t="s">
        <v>83</v>
      </c>
      <c r="AK4" t="s">
        <v>88</v>
      </c>
      <c r="AL4">
        <v>47.549460000000003</v>
      </c>
      <c r="AM4">
        <v>-122.234146</v>
      </c>
      <c r="AN4">
        <v>74</v>
      </c>
      <c r="AO4">
        <v>66</v>
      </c>
      <c r="AP4">
        <v>8</v>
      </c>
      <c r="AQ4" t="s">
        <v>85</v>
      </c>
      <c r="AR4" t="s">
        <v>79</v>
      </c>
      <c r="AS4" t="s">
        <v>80</v>
      </c>
      <c r="AT4" t="s">
        <v>81</v>
      </c>
      <c r="AU4" t="s">
        <v>78</v>
      </c>
      <c r="AV4" t="s">
        <v>82</v>
      </c>
      <c r="AW4" t="s">
        <v>88</v>
      </c>
      <c r="AX4">
        <v>47.549460000000003</v>
      </c>
      <c r="AY4">
        <v>-122.234146</v>
      </c>
      <c r="AZ4">
        <v>36420</v>
      </c>
      <c r="BA4">
        <v>40035</v>
      </c>
      <c r="BB4" t="s">
        <v>86</v>
      </c>
      <c r="BC4">
        <v>3</v>
      </c>
      <c r="BD4">
        <v>21</v>
      </c>
      <c r="BE4">
        <v>1</v>
      </c>
      <c r="BF4">
        <v>0</v>
      </c>
      <c r="BG4">
        <v>0</v>
      </c>
      <c r="BH4">
        <v>1</v>
      </c>
      <c r="BI4">
        <v>6</v>
      </c>
      <c r="BJ4">
        <v>3</v>
      </c>
      <c r="BK4">
        <v>0</v>
      </c>
      <c r="BL4">
        <v>0.63200000000000001</v>
      </c>
      <c r="BM4">
        <v>3.1E-2</v>
      </c>
      <c r="BN4">
        <v>0.41799999999999998</v>
      </c>
      <c r="BO4">
        <v>808</v>
      </c>
      <c r="BP4">
        <v>4.0999999999999996</v>
      </c>
      <c r="BQ4">
        <v>0</v>
      </c>
      <c r="BR4">
        <v>0</v>
      </c>
      <c r="BS4">
        <v>0</v>
      </c>
      <c r="BT4">
        <v>0</v>
      </c>
      <c r="BU4">
        <v>0</v>
      </c>
      <c r="BV4">
        <v>1.2</v>
      </c>
      <c r="BW4">
        <v>0</v>
      </c>
      <c r="BX4">
        <v>1.6</v>
      </c>
      <c r="BY4">
        <v>1</v>
      </c>
      <c r="BZ4">
        <v>0.3</v>
      </c>
      <c r="CA4">
        <v>2.4792303240381799E-2</v>
      </c>
    </row>
    <row r="5" spans="1:79" x14ac:dyDescent="0.25">
      <c r="A5">
        <v>4</v>
      </c>
      <c r="B5">
        <v>2932</v>
      </c>
      <c r="C5">
        <v>53</v>
      </c>
      <c r="D5">
        <v>3</v>
      </c>
      <c r="E5">
        <v>2</v>
      </c>
      <c r="F5">
        <v>3</v>
      </c>
      <c r="G5">
        <v>11</v>
      </c>
      <c r="H5">
        <v>9</v>
      </c>
      <c r="I5">
        <v>1</v>
      </c>
      <c r="J5">
        <v>99</v>
      </c>
      <c r="K5">
        <v>24</v>
      </c>
      <c r="L5">
        <v>81</v>
      </c>
      <c r="M5">
        <v>350</v>
      </c>
      <c r="N5">
        <v>6.8571428571428603</v>
      </c>
      <c r="O5">
        <v>23.1428571428571</v>
      </c>
      <c r="P5">
        <v>28.285714285714299</v>
      </c>
      <c r="Q5">
        <v>8.9655172413793096</v>
      </c>
      <c r="R5">
        <v>2.8571428571428599</v>
      </c>
      <c r="S5">
        <v>1.4285714285714299</v>
      </c>
      <c r="T5">
        <v>2.5</v>
      </c>
      <c r="U5">
        <v>2.3529411764705901</v>
      </c>
      <c r="V5">
        <v>8.75</v>
      </c>
      <c r="W5">
        <v>1.4285714285714299</v>
      </c>
      <c r="X5">
        <v>10</v>
      </c>
      <c r="Y5">
        <v>10</v>
      </c>
      <c r="Z5">
        <v>8.4053156146179404</v>
      </c>
      <c r="AA5">
        <v>56.688059746753602</v>
      </c>
      <c r="AB5" t="s">
        <v>89</v>
      </c>
      <c r="AC5">
        <v>8</v>
      </c>
      <c r="AD5" t="s">
        <v>79</v>
      </c>
      <c r="AE5" t="s">
        <v>90</v>
      </c>
      <c r="AF5" t="s">
        <v>91</v>
      </c>
      <c r="AG5" t="s">
        <v>92</v>
      </c>
      <c r="AH5" s="1">
        <v>40037</v>
      </c>
      <c r="AI5">
        <v>2009</v>
      </c>
      <c r="AJ5" t="s">
        <v>83</v>
      </c>
      <c r="AK5" t="s">
        <v>93</v>
      </c>
      <c r="AL5">
        <v>47.559868000000002</v>
      </c>
      <c r="AM5">
        <v>-122.17008800000001</v>
      </c>
      <c r="AN5">
        <v>44</v>
      </c>
      <c r="AO5">
        <v>994</v>
      </c>
      <c r="AP5">
        <v>8</v>
      </c>
      <c r="AQ5" t="s">
        <v>85</v>
      </c>
      <c r="AR5" t="s">
        <v>79</v>
      </c>
      <c r="AS5" t="s">
        <v>90</v>
      </c>
      <c r="AT5" t="s">
        <v>91</v>
      </c>
      <c r="AU5" t="s">
        <v>89</v>
      </c>
      <c r="AV5" t="s">
        <v>92</v>
      </c>
      <c r="AW5" t="s">
        <v>93</v>
      </c>
      <c r="AX5">
        <v>47.559868000000002</v>
      </c>
      <c r="AY5">
        <v>-122.17008800000001</v>
      </c>
      <c r="AZ5">
        <v>40037</v>
      </c>
      <c r="BA5">
        <v>40336</v>
      </c>
      <c r="BB5" t="s">
        <v>86</v>
      </c>
      <c r="BC5">
        <v>8</v>
      </c>
      <c r="BD5">
        <v>53</v>
      </c>
      <c r="BE5">
        <v>3</v>
      </c>
      <c r="BF5">
        <v>2</v>
      </c>
      <c r="BG5">
        <v>3</v>
      </c>
      <c r="BH5">
        <v>8</v>
      </c>
      <c r="BI5">
        <v>11</v>
      </c>
      <c r="BJ5">
        <v>9</v>
      </c>
      <c r="BK5">
        <v>1</v>
      </c>
      <c r="BL5">
        <v>0.28299999999999997</v>
      </c>
      <c r="BM5">
        <v>0.23100000000000001</v>
      </c>
      <c r="BN5">
        <v>6.9000000000000006E-2</v>
      </c>
      <c r="BO5">
        <v>350</v>
      </c>
      <c r="BP5">
        <v>56.7</v>
      </c>
      <c r="BQ5">
        <v>9</v>
      </c>
      <c r="BR5">
        <v>2.9</v>
      </c>
      <c r="BS5">
        <v>1.4</v>
      </c>
      <c r="BT5">
        <v>2.5</v>
      </c>
      <c r="BU5">
        <v>2.4</v>
      </c>
      <c r="BV5">
        <v>8.8000000000000007</v>
      </c>
      <c r="BW5">
        <v>1.4</v>
      </c>
      <c r="BX5">
        <v>10</v>
      </c>
      <c r="BY5">
        <v>10</v>
      </c>
      <c r="BZ5">
        <v>8.4</v>
      </c>
      <c r="CA5">
        <v>-1.19402532464505E-2</v>
      </c>
    </row>
    <row r="6" spans="1:79" x14ac:dyDescent="0.25">
      <c r="A6">
        <v>5</v>
      </c>
      <c r="B6">
        <v>3389</v>
      </c>
      <c r="C6">
        <v>58</v>
      </c>
      <c r="D6">
        <v>10</v>
      </c>
      <c r="E6">
        <v>7</v>
      </c>
      <c r="F6">
        <v>8</v>
      </c>
      <c r="G6">
        <v>26</v>
      </c>
      <c r="H6">
        <v>10</v>
      </c>
      <c r="I6">
        <v>10</v>
      </c>
      <c r="J6">
        <v>228</v>
      </c>
      <c r="K6">
        <v>6</v>
      </c>
      <c r="L6">
        <v>30</v>
      </c>
      <c r="M6">
        <v>534</v>
      </c>
      <c r="N6">
        <v>1.1235955056179801</v>
      </c>
      <c r="O6">
        <v>5.6179775280898898</v>
      </c>
      <c r="P6">
        <v>42.696629213483099</v>
      </c>
      <c r="Q6">
        <v>10</v>
      </c>
      <c r="R6">
        <v>10</v>
      </c>
      <c r="S6">
        <v>8.5714285714285694</v>
      </c>
      <c r="T6">
        <v>8.75</v>
      </c>
      <c r="U6">
        <v>10</v>
      </c>
      <c r="V6">
        <v>10</v>
      </c>
      <c r="W6">
        <v>10</v>
      </c>
      <c r="X6">
        <v>7.1090191314910403</v>
      </c>
      <c r="Y6">
        <v>2.30898876404494</v>
      </c>
      <c r="Z6">
        <v>9.7386987196237307</v>
      </c>
      <c r="AA6">
        <v>86.478135186588304</v>
      </c>
      <c r="AB6" t="s">
        <v>89</v>
      </c>
      <c r="AC6">
        <v>1</v>
      </c>
      <c r="AD6" t="s">
        <v>94</v>
      </c>
      <c r="AE6" t="s">
        <v>95</v>
      </c>
      <c r="AF6" t="s">
        <v>96</v>
      </c>
      <c r="AG6" t="s">
        <v>97</v>
      </c>
      <c r="AH6" s="1">
        <v>40372</v>
      </c>
      <c r="AI6">
        <v>2010</v>
      </c>
      <c r="AJ6" t="s">
        <v>83</v>
      </c>
      <c r="AK6" t="s">
        <v>98</v>
      </c>
      <c r="AL6">
        <v>48.701700000000002</v>
      </c>
      <c r="AM6">
        <v>-122.488</v>
      </c>
      <c r="AN6">
        <v>2</v>
      </c>
      <c r="AO6">
        <v>2538</v>
      </c>
      <c r="AP6">
        <v>1</v>
      </c>
      <c r="AQ6" t="s">
        <v>99</v>
      </c>
      <c r="AR6" t="s">
        <v>94</v>
      </c>
      <c r="AS6" t="s">
        <v>95</v>
      </c>
      <c r="AT6" t="s">
        <v>96</v>
      </c>
      <c r="AU6" t="s">
        <v>89</v>
      </c>
      <c r="AV6" t="s">
        <v>97</v>
      </c>
      <c r="AW6" t="s">
        <v>98</v>
      </c>
      <c r="AX6">
        <v>48.701700000000002</v>
      </c>
      <c r="AY6">
        <v>-122.488</v>
      </c>
      <c r="AZ6">
        <v>40372</v>
      </c>
      <c r="BA6">
        <v>40654</v>
      </c>
      <c r="BB6" t="s">
        <v>86</v>
      </c>
      <c r="BC6">
        <v>8</v>
      </c>
      <c r="BD6">
        <v>58</v>
      </c>
      <c r="BE6">
        <v>10</v>
      </c>
      <c r="BF6">
        <v>7</v>
      </c>
      <c r="BG6">
        <v>8</v>
      </c>
      <c r="BH6">
        <v>25</v>
      </c>
      <c r="BI6">
        <v>26</v>
      </c>
      <c r="BJ6">
        <v>10</v>
      </c>
      <c r="BK6">
        <v>10</v>
      </c>
      <c r="BL6">
        <v>0.42699999999999999</v>
      </c>
      <c r="BM6">
        <v>5.6000000000000001E-2</v>
      </c>
      <c r="BN6">
        <v>1.0999999999999999E-2</v>
      </c>
      <c r="BO6">
        <v>534</v>
      </c>
      <c r="BP6">
        <v>86.5</v>
      </c>
      <c r="BQ6">
        <v>10</v>
      </c>
      <c r="BR6">
        <v>10</v>
      </c>
      <c r="BS6">
        <v>8.6</v>
      </c>
      <c r="BT6">
        <v>8.8000000000000007</v>
      </c>
      <c r="BU6">
        <v>10</v>
      </c>
      <c r="BV6">
        <v>10</v>
      </c>
      <c r="BW6">
        <v>10</v>
      </c>
      <c r="BX6">
        <v>7.1</v>
      </c>
      <c r="BY6">
        <v>2.2999999999999998</v>
      </c>
      <c r="BZ6">
        <v>9.6999999999999993</v>
      </c>
      <c r="CA6">
        <v>-2.1864813411724499E-2</v>
      </c>
    </row>
    <row r="7" spans="1:79" x14ac:dyDescent="0.25">
      <c r="A7">
        <v>6</v>
      </c>
      <c r="B7">
        <v>3548</v>
      </c>
      <c r="C7">
        <v>58</v>
      </c>
      <c r="D7">
        <v>9</v>
      </c>
      <c r="E7">
        <v>5</v>
      </c>
      <c r="F7">
        <v>6</v>
      </c>
      <c r="G7">
        <v>25</v>
      </c>
      <c r="H7">
        <v>7</v>
      </c>
      <c r="I7">
        <v>4</v>
      </c>
      <c r="J7">
        <v>233</v>
      </c>
      <c r="K7">
        <v>7</v>
      </c>
      <c r="L7">
        <v>32</v>
      </c>
      <c r="M7">
        <v>555</v>
      </c>
      <c r="N7">
        <v>1.2612612612612599</v>
      </c>
      <c r="O7">
        <v>5.7657657657657699</v>
      </c>
      <c r="P7">
        <v>41.981981981982003</v>
      </c>
      <c r="Q7">
        <v>10</v>
      </c>
      <c r="R7">
        <v>10</v>
      </c>
      <c r="S7">
        <v>5.71428571428571</v>
      </c>
      <c r="T7">
        <v>6.25</v>
      </c>
      <c r="U7">
        <v>10</v>
      </c>
      <c r="V7">
        <v>6.25</v>
      </c>
      <c r="W7">
        <v>5.71428571428571</v>
      </c>
      <c r="X7">
        <v>7.3021670318967598</v>
      </c>
      <c r="Y7">
        <v>2.3828828828828801</v>
      </c>
      <c r="Z7">
        <v>9.70668342761366</v>
      </c>
      <c r="AA7">
        <v>73.320304770964697</v>
      </c>
      <c r="AB7" t="s">
        <v>89</v>
      </c>
      <c r="AC7">
        <v>7</v>
      </c>
      <c r="AD7" t="s">
        <v>100</v>
      </c>
      <c r="AE7" t="s">
        <v>101</v>
      </c>
      <c r="AF7" t="s">
        <v>102</v>
      </c>
      <c r="AG7" t="s">
        <v>103</v>
      </c>
      <c r="AH7" s="1">
        <v>40421</v>
      </c>
      <c r="AI7">
        <v>2010</v>
      </c>
      <c r="AJ7" t="s">
        <v>83</v>
      </c>
      <c r="AK7" t="s">
        <v>104</v>
      </c>
      <c r="AL7">
        <v>47.60463</v>
      </c>
      <c r="AM7">
        <v>-121.88505000000001</v>
      </c>
      <c r="AN7">
        <v>11</v>
      </c>
      <c r="AO7">
        <v>1235</v>
      </c>
      <c r="AP7">
        <v>7</v>
      </c>
      <c r="AQ7" t="s">
        <v>105</v>
      </c>
      <c r="AR7" t="s">
        <v>100</v>
      </c>
      <c r="AS7" t="s">
        <v>101</v>
      </c>
      <c r="AT7" t="s">
        <v>102</v>
      </c>
      <c r="AU7" t="s">
        <v>89</v>
      </c>
      <c r="AV7" t="s">
        <v>103</v>
      </c>
      <c r="AW7" t="s">
        <v>104</v>
      </c>
      <c r="AX7">
        <v>47.60463</v>
      </c>
      <c r="AY7">
        <v>-121.88505000000001</v>
      </c>
      <c r="AZ7">
        <v>40421</v>
      </c>
      <c r="BA7">
        <v>40672</v>
      </c>
      <c r="BB7" t="s">
        <v>86</v>
      </c>
      <c r="BC7">
        <v>8</v>
      </c>
      <c r="BD7">
        <v>58</v>
      </c>
      <c r="BE7">
        <v>9</v>
      </c>
      <c r="BF7">
        <v>5</v>
      </c>
      <c r="BG7">
        <v>6</v>
      </c>
      <c r="BH7">
        <v>20</v>
      </c>
      <c r="BI7">
        <v>25</v>
      </c>
      <c r="BJ7">
        <v>7</v>
      </c>
      <c r="BK7">
        <v>4</v>
      </c>
      <c r="BL7">
        <v>0.42</v>
      </c>
      <c r="BM7">
        <v>5.8000000000000003E-2</v>
      </c>
      <c r="BN7">
        <v>1.2999999999999999E-2</v>
      </c>
      <c r="BO7">
        <v>555</v>
      </c>
      <c r="BP7">
        <v>73.3</v>
      </c>
      <c r="BQ7">
        <v>10</v>
      </c>
      <c r="BR7">
        <v>10</v>
      </c>
      <c r="BS7">
        <v>5.7</v>
      </c>
      <c r="BT7">
        <v>6.2</v>
      </c>
      <c r="BU7">
        <v>10</v>
      </c>
      <c r="BV7">
        <v>6.2</v>
      </c>
      <c r="BW7">
        <v>5.7</v>
      </c>
      <c r="BX7">
        <v>7.3</v>
      </c>
      <c r="BY7">
        <v>2.4</v>
      </c>
      <c r="BZ7">
        <v>9.6999999999999993</v>
      </c>
      <c r="CA7">
        <v>2.0304770964727901E-2</v>
      </c>
    </row>
    <row r="8" spans="1:79" x14ac:dyDescent="0.25">
      <c r="A8">
        <v>7</v>
      </c>
      <c r="B8">
        <v>4718</v>
      </c>
      <c r="C8">
        <v>50</v>
      </c>
      <c r="D8">
        <v>6</v>
      </c>
      <c r="E8">
        <v>7</v>
      </c>
      <c r="F8">
        <v>9</v>
      </c>
      <c r="G8">
        <v>20</v>
      </c>
      <c r="H8">
        <v>9</v>
      </c>
      <c r="I8">
        <v>3</v>
      </c>
      <c r="J8">
        <v>208</v>
      </c>
      <c r="K8">
        <v>78</v>
      </c>
      <c r="L8">
        <v>56</v>
      </c>
      <c r="M8">
        <v>548</v>
      </c>
      <c r="N8">
        <v>14.2335766423358</v>
      </c>
      <c r="O8">
        <v>10.2189781021898</v>
      </c>
      <c r="P8">
        <v>37.956204379562003</v>
      </c>
      <c r="Q8">
        <v>7.9310344827586201</v>
      </c>
      <c r="R8">
        <v>7.1428571428571397</v>
      </c>
      <c r="S8">
        <v>8.5714285714285694</v>
      </c>
      <c r="T8">
        <v>10</v>
      </c>
      <c r="U8">
        <v>7.6470588235294104</v>
      </c>
      <c r="V8">
        <v>8.75</v>
      </c>
      <c r="W8">
        <v>4.28571428571429</v>
      </c>
      <c r="X8">
        <v>8.3902150325508007</v>
      </c>
      <c r="Y8">
        <v>4.60948905109489</v>
      </c>
      <c r="Z8">
        <v>6.6898658971312202</v>
      </c>
      <c r="AA8">
        <v>74.017663287064906</v>
      </c>
      <c r="AB8" t="s">
        <v>78</v>
      </c>
      <c r="AC8">
        <v>9</v>
      </c>
      <c r="AD8" t="s">
        <v>106</v>
      </c>
      <c r="AE8" t="s">
        <v>107</v>
      </c>
      <c r="AF8" t="s">
        <v>108</v>
      </c>
      <c r="AG8" t="s">
        <v>109</v>
      </c>
      <c r="AH8" s="1">
        <v>41162</v>
      </c>
      <c r="AI8">
        <v>2012</v>
      </c>
      <c r="AJ8" t="s">
        <v>83</v>
      </c>
      <c r="AK8" t="s">
        <v>110</v>
      </c>
      <c r="AL8">
        <v>47.409930000000003</v>
      </c>
      <c r="AM8">
        <v>-122.47087999999999</v>
      </c>
      <c r="AN8">
        <v>245</v>
      </c>
      <c r="AO8">
        <v>273</v>
      </c>
      <c r="AP8">
        <v>9</v>
      </c>
      <c r="AQ8" t="s">
        <v>111</v>
      </c>
      <c r="AR8" t="s">
        <v>106</v>
      </c>
      <c r="AS8" t="s">
        <v>107</v>
      </c>
      <c r="AT8" t="s">
        <v>108</v>
      </c>
      <c r="AU8" t="s">
        <v>78</v>
      </c>
      <c r="AV8" t="s">
        <v>109</v>
      </c>
      <c r="AW8" t="s">
        <v>110</v>
      </c>
      <c r="AX8">
        <v>47.409930000000003</v>
      </c>
      <c r="AY8">
        <v>-122.47087999999999</v>
      </c>
      <c r="AZ8">
        <v>41162</v>
      </c>
      <c r="BA8">
        <v>41344</v>
      </c>
      <c r="BB8" t="s">
        <v>86</v>
      </c>
      <c r="BC8">
        <v>8</v>
      </c>
      <c r="BD8">
        <v>50</v>
      </c>
      <c r="BE8">
        <v>6</v>
      </c>
      <c r="BF8">
        <v>7</v>
      </c>
      <c r="BG8">
        <v>9</v>
      </c>
      <c r="BH8">
        <v>22</v>
      </c>
      <c r="BI8">
        <v>20</v>
      </c>
      <c r="BJ8">
        <v>9</v>
      </c>
      <c r="BK8">
        <v>3</v>
      </c>
      <c r="BL8">
        <v>0.38</v>
      </c>
      <c r="BM8">
        <v>0.10199999999999999</v>
      </c>
      <c r="BN8">
        <v>0.14199999999999999</v>
      </c>
      <c r="BO8">
        <v>548</v>
      </c>
      <c r="BP8">
        <v>74</v>
      </c>
      <c r="BQ8">
        <v>7.9</v>
      </c>
      <c r="BR8">
        <v>7.1</v>
      </c>
      <c r="BS8">
        <v>8.6</v>
      </c>
      <c r="BT8">
        <v>10</v>
      </c>
      <c r="BU8">
        <v>7.6</v>
      </c>
      <c r="BV8">
        <v>8.8000000000000007</v>
      </c>
      <c r="BW8">
        <v>4.3</v>
      </c>
      <c r="BX8">
        <v>8.4</v>
      </c>
      <c r="BY8">
        <v>4.5999999999999996</v>
      </c>
      <c r="BZ8">
        <v>6.7</v>
      </c>
      <c r="CA8">
        <v>-1.5771642991419601</v>
      </c>
    </row>
    <row r="9" spans="1:79" x14ac:dyDescent="0.25">
      <c r="A9">
        <v>8</v>
      </c>
      <c r="B9">
        <v>4720</v>
      </c>
      <c r="C9">
        <v>52</v>
      </c>
      <c r="D9">
        <v>4</v>
      </c>
      <c r="E9">
        <v>8</v>
      </c>
      <c r="F9">
        <v>7</v>
      </c>
      <c r="G9">
        <v>19</v>
      </c>
      <c r="H9">
        <v>9</v>
      </c>
      <c r="I9">
        <v>3</v>
      </c>
      <c r="J9">
        <v>256</v>
      </c>
      <c r="K9">
        <v>164</v>
      </c>
      <c r="L9">
        <v>59</v>
      </c>
      <c r="M9">
        <v>567</v>
      </c>
      <c r="N9">
        <v>28.924162257495599</v>
      </c>
      <c r="O9">
        <v>10.405643738977099</v>
      </c>
      <c r="P9">
        <v>45.149911816578502</v>
      </c>
      <c r="Q9">
        <v>8.6206896551724093</v>
      </c>
      <c r="R9">
        <v>4.28571428571429</v>
      </c>
      <c r="S9">
        <v>10</v>
      </c>
      <c r="T9">
        <v>7.5</v>
      </c>
      <c r="U9">
        <v>7.0588235294117601</v>
      </c>
      <c r="V9">
        <v>8.75</v>
      </c>
      <c r="W9">
        <v>4.28571428571429</v>
      </c>
      <c r="X9">
        <v>6.4459697793031099</v>
      </c>
      <c r="Y9">
        <v>4.70282186948854</v>
      </c>
      <c r="Z9">
        <v>3.2734506377917199</v>
      </c>
      <c r="AA9">
        <v>64.923184042596105</v>
      </c>
      <c r="AB9" t="s">
        <v>78</v>
      </c>
      <c r="AC9">
        <v>9</v>
      </c>
      <c r="AD9" t="s">
        <v>112</v>
      </c>
      <c r="AE9" t="s">
        <v>113</v>
      </c>
      <c r="AF9" t="s">
        <v>114</v>
      </c>
      <c r="AG9" t="s">
        <v>115</v>
      </c>
      <c r="AH9" s="1">
        <v>41158</v>
      </c>
      <c r="AI9">
        <v>2012</v>
      </c>
      <c r="AJ9" t="s">
        <v>83</v>
      </c>
      <c r="AK9" t="s">
        <v>116</v>
      </c>
      <c r="AL9">
        <v>47.373125999999999</v>
      </c>
      <c r="AM9">
        <v>-122.09716400000001</v>
      </c>
      <c r="AN9">
        <v>199</v>
      </c>
      <c r="AO9">
        <v>236</v>
      </c>
      <c r="AP9">
        <v>9</v>
      </c>
      <c r="AQ9" t="s">
        <v>111</v>
      </c>
      <c r="AR9" t="s">
        <v>112</v>
      </c>
      <c r="AS9" t="s">
        <v>113</v>
      </c>
      <c r="AT9" t="s">
        <v>114</v>
      </c>
      <c r="AU9" t="s">
        <v>78</v>
      </c>
      <c r="AV9" t="s">
        <v>115</v>
      </c>
      <c r="AW9" t="s">
        <v>116</v>
      </c>
      <c r="AX9">
        <v>47.373125999999999</v>
      </c>
      <c r="AY9">
        <v>-122.09716400000001</v>
      </c>
      <c r="AZ9">
        <v>41158</v>
      </c>
      <c r="BA9">
        <v>41358</v>
      </c>
      <c r="BB9" t="s">
        <v>86</v>
      </c>
      <c r="BC9">
        <v>8</v>
      </c>
      <c r="BD9">
        <v>52</v>
      </c>
      <c r="BE9">
        <v>4</v>
      </c>
      <c r="BF9">
        <v>8</v>
      </c>
      <c r="BG9">
        <v>7</v>
      </c>
      <c r="BH9">
        <v>19</v>
      </c>
      <c r="BI9">
        <v>19</v>
      </c>
      <c r="BJ9">
        <v>9</v>
      </c>
      <c r="BK9">
        <v>3</v>
      </c>
      <c r="BL9">
        <v>0.45100000000000001</v>
      </c>
      <c r="BM9">
        <v>0.104</v>
      </c>
      <c r="BN9">
        <v>0.28899999999999998</v>
      </c>
      <c r="BO9">
        <v>567</v>
      </c>
      <c r="BP9">
        <v>64.900000000000006</v>
      </c>
      <c r="BQ9">
        <v>8.6</v>
      </c>
      <c r="BR9">
        <v>4.3</v>
      </c>
      <c r="BS9">
        <v>10</v>
      </c>
      <c r="BT9">
        <v>7.5</v>
      </c>
      <c r="BU9">
        <v>7.1</v>
      </c>
      <c r="BV9">
        <v>8.8000000000000007</v>
      </c>
      <c r="BW9">
        <v>4.3</v>
      </c>
      <c r="BX9">
        <v>6.5</v>
      </c>
      <c r="BY9">
        <v>4.7</v>
      </c>
      <c r="BZ9">
        <v>3.3</v>
      </c>
      <c r="CA9">
        <v>-3.5884502662998501</v>
      </c>
    </row>
    <row r="10" spans="1:79" x14ac:dyDescent="0.25">
      <c r="A10">
        <v>9</v>
      </c>
      <c r="B10">
        <v>4727</v>
      </c>
      <c r="C10">
        <v>36</v>
      </c>
      <c r="D10">
        <v>3</v>
      </c>
      <c r="E10">
        <v>6</v>
      </c>
      <c r="F10">
        <v>5</v>
      </c>
      <c r="G10">
        <v>13</v>
      </c>
      <c r="H10">
        <v>7</v>
      </c>
      <c r="I10">
        <v>1</v>
      </c>
      <c r="J10">
        <v>299</v>
      </c>
      <c r="K10">
        <v>79</v>
      </c>
      <c r="L10">
        <v>116</v>
      </c>
      <c r="M10">
        <v>544</v>
      </c>
      <c r="N10">
        <v>14.522058823529401</v>
      </c>
      <c r="O10">
        <v>21.323529411764699</v>
      </c>
      <c r="P10">
        <v>54.963235294117702</v>
      </c>
      <c r="Q10">
        <v>3.1034482758620698</v>
      </c>
      <c r="R10">
        <v>2.8571428571428599</v>
      </c>
      <c r="S10">
        <v>7.1428571428571397</v>
      </c>
      <c r="T10">
        <v>5</v>
      </c>
      <c r="U10">
        <v>3.52941176470588</v>
      </c>
      <c r="V10">
        <v>6.25</v>
      </c>
      <c r="W10">
        <v>1.4285714285714299</v>
      </c>
      <c r="X10">
        <v>3.7937201907790099</v>
      </c>
      <c r="Y10">
        <v>10</v>
      </c>
      <c r="Z10">
        <v>6.6227770177838599</v>
      </c>
      <c r="AA10">
        <v>49.727928677702302</v>
      </c>
      <c r="AB10" t="s">
        <v>78</v>
      </c>
      <c r="AC10">
        <v>9</v>
      </c>
      <c r="AD10" t="s">
        <v>112</v>
      </c>
      <c r="AE10" t="s">
        <v>117</v>
      </c>
      <c r="AF10" t="s">
        <v>118</v>
      </c>
      <c r="AG10" t="s">
        <v>115</v>
      </c>
      <c r="AH10" s="1">
        <v>41157</v>
      </c>
      <c r="AI10">
        <v>2012</v>
      </c>
      <c r="AJ10" t="s">
        <v>83</v>
      </c>
      <c r="AK10" t="s">
        <v>119</v>
      </c>
      <c r="AL10">
        <v>47.340637999999998</v>
      </c>
      <c r="AM10">
        <v>-122.01759300000001</v>
      </c>
      <c r="AN10">
        <v>186</v>
      </c>
      <c r="AO10">
        <v>221</v>
      </c>
      <c r="AP10">
        <v>9</v>
      </c>
      <c r="AQ10" t="s">
        <v>111</v>
      </c>
      <c r="AR10" t="s">
        <v>112</v>
      </c>
      <c r="AS10" t="s">
        <v>117</v>
      </c>
      <c r="AT10" t="s">
        <v>118</v>
      </c>
      <c r="AU10" t="s">
        <v>78</v>
      </c>
      <c r="AV10" t="s">
        <v>115</v>
      </c>
      <c r="AW10" t="s">
        <v>119</v>
      </c>
      <c r="AX10">
        <v>47.340637999999998</v>
      </c>
      <c r="AY10">
        <v>-122.01759300000001</v>
      </c>
      <c r="AZ10">
        <v>41157</v>
      </c>
      <c r="BA10">
        <v>41466</v>
      </c>
      <c r="BB10" t="s">
        <v>86</v>
      </c>
      <c r="BC10">
        <v>8</v>
      </c>
      <c r="BD10">
        <v>36</v>
      </c>
      <c r="BE10">
        <v>3</v>
      </c>
      <c r="BF10">
        <v>6</v>
      </c>
      <c r="BG10">
        <v>5</v>
      </c>
      <c r="BH10">
        <v>14</v>
      </c>
      <c r="BI10">
        <v>13</v>
      </c>
      <c r="BJ10">
        <v>7</v>
      </c>
      <c r="BK10">
        <v>1</v>
      </c>
      <c r="BL10">
        <v>0.55000000000000004</v>
      </c>
      <c r="BM10">
        <v>0.21299999999999999</v>
      </c>
      <c r="BN10">
        <v>0.14499999999999999</v>
      </c>
      <c r="BO10">
        <v>544</v>
      </c>
      <c r="BP10">
        <v>49.7</v>
      </c>
      <c r="BQ10">
        <v>3.1</v>
      </c>
      <c r="BR10">
        <v>2.9</v>
      </c>
      <c r="BS10">
        <v>7.1</v>
      </c>
      <c r="BT10">
        <v>5</v>
      </c>
      <c r="BU10">
        <v>3.5</v>
      </c>
      <c r="BV10">
        <v>6.2</v>
      </c>
      <c r="BW10">
        <v>1.4</v>
      </c>
      <c r="BX10">
        <v>3.8</v>
      </c>
      <c r="BY10">
        <v>10</v>
      </c>
      <c r="BZ10">
        <v>6.6</v>
      </c>
      <c r="CA10">
        <v>-2.1630833282184798</v>
      </c>
    </row>
    <row r="11" spans="1:79" x14ac:dyDescent="0.25">
      <c r="A11">
        <v>10</v>
      </c>
      <c r="B11">
        <v>5447</v>
      </c>
      <c r="C11">
        <v>47</v>
      </c>
      <c r="D11">
        <v>6</v>
      </c>
      <c r="E11">
        <v>4</v>
      </c>
      <c r="F11">
        <v>4</v>
      </c>
      <c r="G11">
        <v>16</v>
      </c>
      <c r="H11">
        <v>8</v>
      </c>
      <c r="I11">
        <v>3</v>
      </c>
      <c r="J11">
        <v>215</v>
      </c>
      <c r="K11">
        <v>141</v>
      </c>
      <c r="L11">
        <v>27</v>
      </c>
      <c r="M11">
        <v>570</v>
      </c>
      <c r="N11">
        <v>24.7368421052632</v>
      </c>
      <c r="O11">
        <v>4.7368421052631602</v>
      </c>
      <c r="P11">
        <v>37.719298245613999</v>
      </c>
      <c r="Q11">
        <v>6.8965517241379297</v>
      </c>
      <c r="R11">
        <v>7.1428571428571397</v>
      </c>
      <c r="S11">
        <v>4.28571428571429</v>
      </c>
      <c r="T11">
        <v>3.75</v>
      </c>
      <c r="U11">
        <v>5.2941176470588198</v>
      </c>
      <c r="V11">
        <v>7.5</v>
      </c>
      <c r="W11">
        <v>4.28571428571429</v>
      </c>
      <c r="X11">
        <v>8.4542437174016101</v>
      </c>
      <c r="Y11">
        <v>1.8684210526315801</v>
      </c>
      <c r="Z11">
        <v>4.2472460220318196</v>
      </c>
      <c r="AA11">
        <v>53.724865877547501</v>
      </c>
      <c r="AB11" t="s">
        <v>78</v>
      </c>
      <c r="AC11">
        <v>9</v>
      </c>
      <c r="AD11" t="s">
        <v>112</v>
      </c>
      <c r="AE11" t="s">
        <v>120</v>
      </c>
      <c r="AF11" t="s">
        <v>121</v>
      </c>
      <c r="AG11" t="s">
        <v>115</v>
      </c>
      <c r="AH11" s="1">
        <v>41501</v>
      </c>
      <c r="AI11">
        <v>2013</v>
      </c>
      <c r="AJ11" t="s">
        <v>83</v>
      </c>
      <c r="AK11" t="s">
        <v>122</v>
      </c>
      <c r="AL11">
        <v>47.220818000000001</v>
      </c>
      <c r="AM11">
        <v>-121.997846</v>
      </c>
      <c r="AN11">
        <v>217</v>
      </c>
      <c r="AO11">
        <v>255</v>
      </c>
      <c r="AP11">
        <v>9</v>
      </c>
      <c r="AQ11" t="s">
        <v>111</v>
      </c>
      <c r="AR11" t="s">
        <v>112</v>
      </c>
      <c r="AS11" t="s">
        <v>120</v>
      </c>
      <c r="AT11" t="s">
        <v>121</v>
      </c>
      <c r="AU11" t="s">
        <v>78</v>
      </c>
      <c r="AV11" t="s">
        <v>115</v>
      </c>
      <c r="AW11" t="s">
        <v>122</v>
      </c>
      <c r="AX11">
        <v>47.220818000000001</v>
      </c>
      <c r="AY11">
        <v>-121.997846</v>
      </c>
      <c r="AZ11">
        <v>41501</v>
      </c>
      <c r="BA11">
        <v>42303</v>
      </c>
      <c r="BB11" t="s">
        <v>86</v>
      </c>
      <c r="BC11">
        <v>8</v>
      </c>
      <c r="BD11">
        <v>47</v>
      </c>
      <c r="BE11">
        <v>6</v>
      </c>
      <c r="BF11">
        <v>4</v>
      </c>
      <c r="BG11">
        <v>4</v>
      </c>
      <c r="BH11">
        <v>14</v>
      </c>
      <c r="BI11">
        <v>16</v>
      </c>
      <c r="BJ11">
        <v>8</v>
      </c>
      <c r="BK11">
        <v>3</v>
      </c>
      <c r="BL11">
        <v>0.377</v>
      </c>
      <c r="BM11">
        <v>4.7E-2</v>
      </c>
      <c r="BN11">
        <v>0.247</v>
      </c>
      <c r="BO11">
        <v>570</v>
      </c>
      <c r="BP11">
        <v>53.7</v>
      </c>
      <c r="BQ11">
        <v>6.9</v>
      </c>
      <c r="BR11">
        <v>7.1</v>
      </c>
      <c r="BS11">
        <v>4.3</v>
      </c>
      <c r="BT11">
        <v>3.8</v>
      </c>
      <c r="BU11">
        <v>5.3</v>
      </c>
      <c r="BV11">
        <v>7.5</v>
      </c>
      <c r="BW11">
        <v>4.3</v>
      </c>
      <c r="BX11">
        <v>8.5</v>
      </c>
      <c r="BY11">
        <v>1.9</v>
      </c>
      <c r="BZ11">
        <v>4.3</v>
      </c>
      <c r="CA11">
        <v>-1.40370555102395</v>
      </c>
    </row>
    <row r="12" spans="1:79" x14ac:dyDescent="0.25">
      <c r="A12">
        <v>11</v>
      </c>
      <c r="B12">
        <v>6252</v>
      </c>
      <c r="C12">
        <v>40</v>
      </c>
      <c r="D12">
        <v>6</v>
      </c>
      <c r="E12">
        <v>8</v>
      </c>
      <c r="F12">
        <v>6</v>
      </c>
      <c r="G12">
        <v>18</v>
      </c>
      <c r="H12">
        <v>9</v>
      </c>
      <c r="I12">
        <v>2</v>
      </c>
      <c r="J12">
        <v>288</v>
      </c>
      <c r="K12">
        <v>135</v>
      </c>
      <c r="L12">
        <v>65</v>
      </c>
      <c r="M12">
        <v>540</v>
      </c>
      <c r="N12">
        <v>25</v>
      </c>
      <c r="O12">
        <v>12.037037037037001</v>
      </c>
      <c r="P12">
        <v>53.3333333333333</v>
      </c>
      <c r="Q12">
        <v>4.4827586206896504</v>
      </c>
      <c r="R12">
        <v>7.1428571428571397</v>
      </c>
      <c r="S12">
        <v>10</v>
      </c>
      <c r="T12">
        <v>6.25</v>
      </c>
      <c r="U12">
        <v>6.4705882352941204</v>
      </c>
      <c r="V12">
        <v>8.75</v>
      </c>
      <c r="W12">
        <v>2.8571428571428599</v>
      </c>
      <c r="X12">
        <v>4.2342342342342301</v>
      </c>
      <c r="Y12">
        <v>5.5185185185185199</v>
      </c>
      <c r="Z12">
        <v>4.18604651162791</v>
      </c>
      <c r="AA12">
        <v>59.892146120364401</v>
      </c>
      <c r="AB12" t="s">
        <v>78</v>
      </c>
      <c r="AC12">
        <v>8</v>
      </c>
      <c r="AD12" t="s">
        <v>123</v>
      </c>
      <c r="AE12" t="s">
        <v>124</v>
      </c>
      <c r="AF12" t="s">
        <v>125</v>
      </c>
      <c r="AG12" t="s">
        <v>126</v>
      </c>
      <c r="AH12" s="1">
        <v>34935</v>
      </c>
      <c r="AI12">
        <v>1995</v>
      </c>
      <c r="AJ12" t="s">
        <v>127</v>
      </c>
      <c r="AK12" t="s">
        <v>128</v>
      </c>
      <c r="AL12">
        <v>47.649140000000003</v>
      </c>
      <c r="AM12">
        <v>-122.028706</v>
      </c>
      <c r="AN12">
        <v>120</v>
      </c>
      <c r="AO12">
        <v>1915</v>
      </c>
      <c r="AP12">
        <v>8</v>
      </c>
      <c r="AQ12" t="s">
        <v>85</v>
      </c>
      <c r="AR12" t="s">
        <v>123</v>
      </c>
      <c r="AS12" t="s">
        <v>124</v>
      </c>
      <c r="AT12" t="s">
        <v>125</v>
      </c>
      <c r="AU12" t="s">
        <v>78</v>
      </c>
      <c r="AV12" t="s">
        <v>126</v>
      </c>
      <c r="AW12" t="s">
        <v>128</v>
      </c>
      <c r="AX12">
        <v>47.649140000000003</v>
      </c>
      <c r="AY12">
        <v>-122.028706</v>
      </c>
      <c r="AZ12">
        <v>34935</v>
      </c>
      <c r="BA12">
        <v>42376</v>
      </c>
      <c r="BB12" t="s">
        <v>86</v>
      </c>
      <c r="BC12">
        <v>3</v>
      </c>
      <c r="BD12">
        <v>40</v>
      </c>
      <c r="BE12">
        <v>6</v>
      </c>
      <c r="BF12">
        <v>8</v>
      </c>
      <c r="BG12">
        <v>6</v>
      </c>
      <c r="BH12">
        <v>20</v>
      </c>
      <c r="BI12">
        <v>18</v>
      </c>
      <c r="BJ12">
        <v>9</v>
      </c>
      <c r="BK12">
        <v>2</v>
      </c>
      <c r="BL12">
        <v>0.53300000000000003</v>
      </c>
      <c r="BM12">
        <v>0.12</v>
      </c>
      <c r="BN12">
        <v>0.25</v>
      </c>
      <c r="BO12">
        <v>540</v>
      </c>
      <c r="BP12">
        <v>59.9</v>
      </c>
      <c r="BQ12">
        <v>4.5</v>
      </c>
      <c r="BR12">
        <v>7.1</v>
      </c>
      <c r="BS12">
        <v>10</v>
      </c>
      <c r="BT12">
        <v>6.2</v>
      </c>
      <c r="BU12">
        <v>6.5</v>
      </c>
      <c r="BV12">
        <v>8.8000000000000007</v>
      </c>
      <c r="BW12">
        <v>2.9</v>
      </c>
      <c r="BX12">
        <v>4.2</v>
      </c>
      <c r="BY12">
        <v>5.5</v>
      </c>
      <c r="BZ12">
        <v>4.2</v>
      </c>
      <c r="CA12">
        <v>-3.0312528944138899</v>
      </c>
    </row>
    <row r="13" spans="1:79" x14ac:dyDescent="0.25">
      <c r="A13">
        <v>12</v>
      </c>
      <c r="B13">
        <v>6265</v>
      </c>
      <c r="C13">
        <v>26</v>
      </c>
      <c r="D13">
        <v>3</v>
      </c>
      <c r="E13">
        <v>6</v>
      </c>
      <c r="F13">
        <v>4</v>
      </c>
      <c r="G13">
        <v>17</v>
      </c>
      <c r="H13">
        <v>5</v>
      </c>
      <c r="I13">
        <v>3</v>
      </c>
      <c r="J13">
        <v>822</v>
      </c>
      <c r="K13">
        <v>5</v>
      </c>
      <c r="L13">
        <v>21</v>
      </c>
      <c r="M13">
        <v>1129</v>
      </c>
      <c r="N13">
        <v>0.44286979627989398</v>
      </c>
      <c r="O13">
        <v>1.8600531443755499</v>
      </c>
      <c r="P13">
        <v>72.807794508414503</v>
      </c>
      <c r="Q13">
        <v>0</v>
      </c>
      <c r="R13">
        <v>2.8571428571428599</v>
      </c>
      <c r="S13">
        <v>7.1428571428571397</v>
      </c>
      <c r="T13">
        <v>3.75</v>
      </c>
      <c r="U13">
        <v>5.8823529411764701</v>
      </c>
      <c r="V13">
        <v>3.75</v>
      </c>
      <c r="W13">
        <v>4.28571428571429</v>
      </c>
      <c r="X13">
        <v>0</v>
      </c>
      <c r="Y13">
        <v>0.43002657218777701</v>
      </c>
      <c r="Z13">
        <v>9.8970070241209491</v>
      </c>
      <c r="AA13">
        <v>37.9951008231995</v>
      </c>
      <c r="AB13" t="s">
        <v>78</v>
      </c>
      <c r="AC13">
        <v>9</v>
      </c>
      <c r="AD13" t="s">
        <v>112</v>
      </c>
      <c r="AE13" t="s">
        <v>129</v>
      </c>
      <c r="AF13" t="s">
        <v>130</v>
      </c>
      <c r="AG13" t="s">
        <v>126</v>
      </c>
      <c r="AH13" s="1">
        <v>34981</v>
      </c>
      <c r="AI13">
        <v>1995</v>
      </c>
      <c r="AJ13" t="s">
        <v>127</v>
      </c>
      <c r="AK13" t="s">
        <v>131</v>
      </c>
      <c r="AL13">
        <v>47.366168000000002</v>
      </c>
      <c r="AM13">
        <v>-122.11769200000001</v>
      </c>
      <c r="AN13">
        <v>226</v>
      </c>
      <c r="AO13">
        <v>1936</v>
      </c>
      <c r="AP13">
        <v>9</v>
      </c>
      <c r="AQ13" t="s">
        <v>111</v>
      </c>
      <c r="AR13" t="s">
        <v>112</v>
      </c>
      <c r="AS13" t="s">
        <v>129</v>
      </c>
      <c r="AT13" t="s">
        <v>130</v>
      </c>
      <c r="AU13" t="s">
        <v>78</v>
      </c>
      <c r="AV13" t="s">
        <v>126</v>
      </c>
      <c r="AW13" t="s">
        <v>131</v>
      </c>
      <c r="AX13">
        <v>47.366168000000002</v>
      </c>
      <c r="AY13">
        <v>-122.11769200000001</v>
      </c>
      <c r="AZ13">
        <v>34981</v>
      </c>
      <c r="BA13">
        <v>42376</v>
      </c>
      <c r="BB13" t="s">
        <v>86</v>
      </c>
      <c r="BC13">
        <v>3</v>
      </c>
      <c r="BD13">
        <v>26</v>
      </c>
      <c r="BE13">
        <v>3</v>
      </c>
      <c r="BF13">
        <v>6</v>
      </c>
      <c r="BG13">
        <v>4</v>
      </c>
      <c r="BH13">
        <v>13</v>
      </c>
      <c r="BI13">
        <v>17</v>
      </c>
      <c r="BJ13">
        <v>5</v>
      </c>
      <c r="BK13">
        <v>3</v>
      </c>
      <c r="BL13">
        <v>0.72799999999999998</v>
      </c>
      <c r="BM13">
        <v>1.9E-2</v>
      </c>
      <c r="BN13">
        <v>4.0000000000000001E-3</v>
      </c>
      <c r="BO13">
        <v>1129</v>
      </c>
      <c r="BP13">
        <v>38</v>
      </c>
      <c r="BQ13">
        <v>0</v>
      </c>
      <c r="BR13">
        <v>2.9</v>
      </c>
      <c r="BS13">
        <v>7.1</v>
      </c>
      <c r="BT13">
        <v>3.8</v>
      </c>
      <c r="BU13">
        <v>5.9</v>
      </c>
      <c r="BV13">
        <v>3.8</v>
      </c>
      <c r="BW13">
        <v>4.3</v>
      </c>
      <c r="BX13">
        <v>0</v>
      </c>
      <c r="BY13">
        <v>0.5</v>
      </c>
      <c r="BZ13">
        <v>9.9</v>
      </c>
      <c r="CA13">
        <v>-4.8991768005137697E-3</v>
      </c>
    </row>
    <row r="14" spans="1:79" x14ac:dyDescent="0.25">
      <c r="A14">
        <v>13</v>
      </c>
      <c r="B14">
        <v>6305</v>
      </c>
      <c r="C14">
        <v>62</v>
      </c>
      <c r="D14">
        <v>13</v>
      </c>
      <c r="E14">
        <v>8</v>
      </c>
      <c r="F14">
        <v>11</v>
      </c>
      <c r="G14">
        <v>37</v>
      </c>
      <c r="H14">
        <v>9</v>
      </c>
      <c r="I14">
        <v>10</v>
      </c>
      <c r="J14">
        <v>495</v>
      </c>
      <c r="K14">
        <v>169</v>
      </c>
      <c r="L14">
        <v>173</v>
      </c>
      <c r="M14">
        <v>1291</v>
      </c>
      <c r="N14">
        <v>13.0906274206042</v>
      </c>
      <c r="O14">
        <v>13.4004647560031</v>
      </c>
      <c r="P14">
        <v>38.342370255615798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8.75</v>
      </c>
      <c r="W14">
        <v>10</v>
      </c>
      <c r="X14">
        <v>8.2858458768605896</v>
      </c>
      <c r="Y14">
        <v>6.2002323780015498</v>
      </c>
      <c r="Z14">
        <v>6.9556680417199601</v>
      </c>
      <c r="AA14">
        <v>90.191746296582096</v>
      </c>
      <c r="AB14" t="s">
        <v>78</v>
      </c>
      <c r="AC14">
        <v>8</v>
      </c>
      <c r="AD14" t="s">
        <v>123</v>
      </c>
      <c r="AE14" t="s">
        <v>132</v>
      </c>
      <c r="AF14" t="s">
        <v>133</v>
      </c>
      <c r="AG14" t="s">
        <v>126</v>
      </c>
      <c r="AH14" s="1">
        <v>36021</v>
      </c>
      <c r="AI14">
        <v>1998</v>
      </c>
      <c r="AJ14" t="s">
        <v>127</v>
      </c>
      <c r="AK14" t="s">
        <v>134</v>
      </c>
      <c r="AL14">
        <v>47.499839999999999</v>
      </c>
      <c r="AM14">
        <v>-122.023912</v>
      </c>
      <c r="AN14">
        <v>137</v>
      </c>
      <c r="AO14">
        <v>1924</v>
      </c>
      <c r="AP14">
        <v>8</v>
      </c>
      <c r="AQ14" t="s">
        <v>85</v>
      </c>
      <c r="AR14" t="s">
        <v>123</v>
      </c>
      <c r="AS14" t="s">
        <v>132</v>
      </c>
      <c r="AT14" t="s">
        <v>133</v>
      </c>
      <c r="AU14" t="s">
        <v>78</v>
      </c>
      <c r="AV14" t="s">
        <v>126</v>
      </c>
      <c r="AW14" t="s">
        <v>134</v>
      </c>
      <c r="AX14">
        <v>47.499839999999999</v>
      </c>
      <c r="AY14">
        <v>-122.023912</v>
      </c>
      <c r="AZ14">
        <v>36021</v>
      </c>
      <c r="BA14">
        <v>42376</v>
      </c>
      <c r="BB14" t="s">
        <v>86</v>
      </c>
      <c r="BC14">
        <v>3</v>
      </c>
      <c r="BD14">
        <v>62</v>
      </c>
      <c r="BE14">
        <v>13</v>
      </c>
      <c r="BF14">
        <v>8</v>
      </c>
      <c r="BG14">
        <v>11</v>
      </c>
      <c r="BH14">
        <v>32</v>
      </c>
      <c r="BI14">
        <v>37</v>
      </c>
      <c r="BJ14">
        <v>9</v>
      </c>
      <c r="BK14">
        <v>10</v>
      </c>
      <c r="BL14">
        <v>0.38300000000000001</v>
      </c>
      <c r="BM14">
        <v>0.13400000000000001</v>
      </c>
      <c r="BN14">
        <v>0.13100000000000001</v>
      </c>
      <c r="BO14">
        <v>1291</v>
      </c>
      <c r="BP14">
        <v>90.2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8.8000000000000007</v>
      </c>
      <c r="BW14">
        <v>10</v>
      </c>
      <c r="BX14">
        <v>8.3000000000000007</v>
      </c>
      <c r="BY14">
        <v>6.2</v>
      </c>
      <c r="BZ14">
        <v>7</v>
      </c>
      <c r="CA14">
        <v>-8.2537034179068804E-3</v>
      </c>
    </row>
    <row r="15" spans="1:79" x14ac:dyDescent="0.25">
      <c r="A15">
        <v>14</v>
      </c>
      <c r="B15">
        <v>6306</v>
      </c>
      <c r="C15">
        <v>66</v>
      </c>
      <c r="D15">
        <v>12</v>
      </c>
      <c r="E15">
        <v>8</v>
      </c>
      <c r="F15">
        <v>14</v>
      </c>
      <c r="G15">
        <v>38</v>
      </c>
      <c r="H15">
        <v>10</v>
      </c>
      <c r="I15">
        <v>10</v>
      </c>
      <c r="J15">
        <v>982</v>
      </c>
      <c r="K15">
        <v>106</v>
      </c>
      <c r="L15">
        <v>167</v>
      </c>
      <c r="M15">
        <v>1869</v>
      </c>
      <c r="N15">
        <v>5.6714820759764599</v>
      </c>
      <c r="O15">
        <v>8.9352594970572508</v>
      </c>
      <c r="P15">
        <v>52.541466024612099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4.4482524257805203</v>
      </c>
      <c r="Y15">
        <v>3.9676297485286298</v>
      </c>
      <c r="Z15">
        <v>8.6810506800054696</v>
      </c>
      <c r="AA15">
        <v>87.096932854314602</v>
      </c>
      <c r="AB15" t="s">
        <v>78</v>
      </c>
      <c r="AC15">
        <v>8</v>
      </c>
      <c r="AD15" t="s">
        <v>123</v>
      </c>
      <c r="AE15" t="s">
        <v>132</v>
      </c>
      <c r="AF15" t="s">
        <v>133</v>
      </c>
      <c r="AG15" t="s">
        <v>126</v>
      </c>
      <c r="AH15" s="1">
        <v>36024</v>
      </c>
      <c r="AI15">
        <v>1998</v>
      </c>
      <c r="AJ15" t="s">
        <v>127</v>
      </c>
      <c r="AK15" t="s">
        <v>135</v>
      </c>
      <c r="AL15">
        <v>47.457124</v>
      </c>
      <c r="AM15">
        <v>-122.003835</v>
      </c>
      <c r="AN15">
        <v>138</v>
      </c>
      <c r="AO15">
        <v>1925</v>
      </c>
      <c r="AP15">
        <v>8</v>
      </c>
      <c r="AQ15" t="s">
        <v>85</v>
      </c>
      <c r="AR15" t="s">
        <v>123</v>
      </c>
      <c r="AS15" t="s">
        <v>132</v>
      </c>
      <c r="AT15" t="s">
        <v>133</v>
      </c>
      <c r="AU15" t="s">
        <v>78</v>
      </c>
      <c r="AV15" t="s">
        <v>126</v>
      </c>
      <c r="AW15" t="s">
        <v>135</v>
      </c>
      <c r="AX15">
        <v>47.457124</v>
      </c>
      <c r="AY15">
        <v>-122.003835</v>
      </c>
      <c r="AZ15">
        <v>36024</v>
      </c>
      <c r="BA15">
        <v>42376</v>
      </c>
      <c r="BB15" t="s">
        <v>86</v>
      </c>
      <c r="BC15">
        <v>3</v>
      </c>
      <c r="BD15">
        <v>66</v>
      </c>
      <c r="BE15">
        <v>12</v>
      </c>
      <c r="BF15">
        <v>8</v>
      </c>
      <c r="BG15">
        <v>14</v>
      </c>
      <c r="BH15">
        <v>34</v>
      </c>
      <c r="BI15">
        <v>38</v>
      </c>
      <c r="BJ15">
        <v>10</v>
      </c>
      <c r="BK15">
        <v>10</v>
      </c>
      <c r="BL15">
        <v>0.52500000000000002</v>
      </c>
      <c r="BM15">
        <v>8.8999999999999996E-2</v>
      </c>
      <c r="BN15">
        <v>5.7000000000000002E-2</v>
      </c>
      <c r="BO15">
        <v>1869</v>
      </c>
      <c r="BP15">
        <v>87.1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4.5</v>
      </c>
      <c r="BY15">
        <v>4</v>
      </c>
      <c r="BZ15">
        <v>8.6999999999999993</v>
      </c>
      <c r="CA15">
        <v>-3.0671456853923499E-3</v>
      </c>
    </row>
    <row r="16" spans="1:79" x14ac:dyDescent="0.25">
      <c r="A16">
        <v>15</v>
      </c>
      <c r="B16">
        <v>6309</v>
      </c>
      <c r="C16">
        <v>62</v>
      </c>
      <c r="D16">
        <v>9</v>
      </c>
      <c r="E16">
        <v>11</v>
      </c>
      <c r="F16">
        <v>12</v>
      </c>
      <c r="G16">
        <v>36</v>
      </c>
      <c r="H16">
        <v>11</v>
      </c>
      <c r="I16">
        <v>7</v>
      </c>
      <c r="J16">
        <v>645</v>
      </c>
      <c r="K16">
        <v>322</v>
      </c>
      <c r="L16">
        <v>91</v>
      </c>
      <c r="M16">
        <v>1492</v>
      </c>
      <c r="N16">
        <v>21.581769436997298</v>
      </c>
      <c r="O16">
        <v>6.0991957104557599</v>
      </c>
      <c r="P16">
        <v>43.230563002681002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6.9647127019781196</v>
      </c>
      <c r="Y16">
        <v>2.54959785522788</v>
      </c>
      <c r="Z16">
        <v>4.9809838518610903</v>
      </c>
      <c r="AA16">
        <v>84.4952944090671</v>
      </c>
      <c r="AB16" t="s">
        <v>78</v>
      </c>
      <c r="AC16">
        <v>8</v>
      </c>
      <c r="AD16" t="s">
        <v>123</v>
      </c>
      <c r="AE16" t="s">
        <v>132</v>
      </c>
      <c r="AF16" t="s">
        <v>136</v>
      </c>
      <c r="AG16" t="s">
        <v>126</v>
      </c>
      <c r="AH16" s="1">
        <v>36027</v>
      </c>
      <c r="AI16">
        <v>1998</v>
      </c>
      <c r="AJ16" t="s">
        <v>127</v>
      </c>
      <c r="AK16" t="s">
        <v>137</v>
      </c>
      <c r="AL16">
        <v>47.531526999999997</v>
      </c>
      <c r="AM16">
        <v>-122.02752</v>
      </c>
      <c r="AN16">
        <v>141</v>
      </c>
      <c r="AO16">
        <v>1926</v>
      </c>
      <c r="AP16">
        <v>8</v>
      </c>
      <c r="AQ16" t="s">
        <v>85</v>
      </c>
      <c r="AR16" t="s">
        <v>123</v>
      </c>
      <c r="AS16" t="s">
        <v>132</v>
      </c>
      <c r="AT16" t="s">
        <v>136</v>
      </c>
      <c r="AU16" t="s">
        <v>78</v>
      </c>
      <c r="AV16" t="s">
        <v>126</v>
      </c>
      <c r="AW16" t="s">
        <v>137</v>
      </c>
      <c r="AX16">
        <v>47.531526999999997</v>
      </c>
      <c r="AY16">
        <v>-122.02752</v>
      </c>
      <c r="AZ16">
        <v>36027</v>
      </c>
      <c r="BA16">
        <v>42376</v>
      </c>
      <c r="BB16" t="s">
        <v>86</v>
      </c>
      <c r="BC16">
        <v>3</v>
      </c>
      <c r="BD16">
        <v>62</v>
      </c>
      <c r="BE16">
        <v>9</v>
      </c>
      <c r="BF16">
        <v>11</v>
      </c>
      <c r="BG16">
        <v>12</v>
      </c>
      <c r="BH16">
        <v>32</v>
      </c>
      <c r="BI16">
        <v>36</v>
      </c>
      <c r="BJ16">
        <v>11</v>
      </c>
      <c r="BK16">
        <v>7</v>
      </c>
      <c r="BL16">
        <v>0.432</v>
      </c>
      <c r="BM16">
        <v>6.0999999999999999E-2</v>
      </c>
      <c r="BN16">
        <v>0.216</v>
      </c>
      <c r="BO16">
        <v>1492</v>
      </c>
      <c r="BP16">
        <v>84.5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7</v>
      </c>
      <c r="BY16">
        <v>2.6</v>
      </c>
      <c r="BZ16">
        <v>5</v>
      </c>
      <c r="CA16">
        <v>-4.7055909329145598E-3</v>
      </c>
    </row>
    <row r="17" spans="1:79" x14ac:dyDescent="0.25">
      <c r="A17">
        <v>16</v>
      </c>
      <c r="B17">
        <v>6310</v>
      </c>
      <c r="C17">
        <v>66</v>
      </c>
      <c r="D17">
        <v>14</v>
      </c>
      <c r="E17">
        <v>8</v>
      </c>
      <c r="F17">
        <v>12</v>
      </c>
      <c r="G17">
        <v>37</v>
      </c>
      <c r="H17">
        <v>11</v>
      </c>
      <c r="I17">
        <v>10</v>
      </c>
      <c r="J17">
        <v>691</v>
      </c>
      <c r="K17">
        <v>143</v>
      </c>
      <c r="L17">
        <v>154</v>
      </c>
      <c r="M17">
        <v>1565</v>
      </c>
      <c r="N17">
        <v>9.1373801916932909</v>
      </c>
      <c r="O17">
        <v>9.8402555910543104</v>
      </c>
      <c r="P17">
        <v>44.153354632587899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6.7153095587600404</v>
      </c>
      <c r="Y17">
        <v>4.4201277955271596</v>
      </c>
      <c r="Z17">
        <v>7.8750278623969097</v>
      </c>
      <c r="AA17">
        <v>89.010465216684096</v>
      </c>
      <c r="AB17" t="s">
        <v>78</v>
      </c>
      <c r="AC17">
        <v>8</v>
      </c>
      <c r="AD17" t="s">
        <v>123</v>
      </c>
      <c r="AE17" t="s">
        <v>132</v>
      </c>
      <c r="AF17" t="s">
        <v>138</v>
      </c>
      <c r="AG17" t="s">
        <v>115</v>
      </c>
      <c r="AH17" s="1">
        <v>36034</v>
      </c>
      <c r="AI17">
        <v>1998</v>
      </c>
      <c r="AJ17" t="s">
        <v>127</v>
      </c>
      <c r="AK17" t="s">
        <v>139</v>
      </c>
      <c r="AL17">
        <v>47.501198000000002</v>
      </c>
      <c r="AM17">
        <v>-122.02213999999999</v>
      </c>
      <c r="AN17">
        <v>144</v>
      </c>
      <c r="AO17">
        <v>154</v>
      </c>
      <c r="AP17">
        <v>8</v>
      </c>
      <c r="AQ17" t="s">
        <v>85</v>
      </c>
      <c r="AR17" t="s">
        <v>123</v>
      </c>
      <c r="AS17" t="s">
        <v>132</v>
      </c>
      <c r="AT17" t="s">
        <v>138</v>
      </c>
      <c r="AU17" t="s">
        <v>78</v>
      </c>
      <c r="AV17" t="s">
        <v>115</v>
      </c>
      <c r="AW17" t="s">
        <v>139</v>
      </c>
      <c r="AX17">
        <v>47.501198000000002</v>
      </c>
      <c r="AY17">
        <v>-122.02213999999999</v>
      </c>
      <c r="AZ17">
        <v>36034</v>
      </c>
      <c r="BA17">
        <v>42375</v>
      </c>
      <c r="BB17" t="s">
        <v>86</v>
      </c>
      <c r="BC17">
        <v>3</v>
      </c>
      <c r="BD17">
        <v>66</v>
      </c>
      <c r="BE17">
        <v>14</v>
      </c>
      <c r="BF17">
        <v>8</v>
      </c>
      <c r="BG17">
        <v>12</v>
      </c>
      <c r="BH17">
        <v>34</v>
      </c>
      <c r="BI17">
        <v>37</v>
      </c>
      <c r="BJ17">
        <v>11</v>
      </c>
      <c r="BK17">
        <v>10</v>
      </c>
      <c r="BL17">
        <v>0.442</v>
      </c>
      <c r="BM17">
        <v>9.8000000000000004E-2</v>
      </c>
      <c r="BN17">
        <v>9.0999999999999998E-2</v>
      </c>
      <c r="BO17">
        <v>1565</v>
      </c>
      <c r="BP17">
        <v>89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6.7</v>
      </c>
      <c r="BY17">
        <v>4.4000000000000004</v>
      </c>
      <c r="BZ17">
        <v>7.9</v>
      </c>
      <c r="CA17">
        <v>1.04652166840964E-2</v>
      </c>
    </row>
    <row r="18" spans="1:79" x14ac:dyDescent="0.25">
      <c r="A18">
        <v>17</v>
      </c>
      <c r="B18">
        <v>6311</v>
      </c>
      <c r="C18">
        <v>51</v>
      </c>
      <c r="D18">
        <v>5</v>
      </c>
      <c r="E18">
        <v>11</v>
      </c>
      <c r="F18">
        <v>9</v>
      </c>
      <c r="G18">
        <v>27</v>
      </c>
      <c r="H18">
        <v>13</v>
      </c>
      <c r="I18">
        <v>6</v>
      </c>
      <c r="J18">
        <v>309</v>
      </c>
      <c r="K18">
        <v>22</v>
      </c>
      <c r="L18">
        <v>213</v>
      </c>
      <c r="M18">
        <v>974</v>
      </c>
      <c r="N18">
        <v>2.25872689938398</v>
      </c>
      <c r="O18">
        <v>21.8685831622177</v>
      </c>
      <c r="P18">
        <v>31.724845995893201</v>
      </c>
      <c r="Q18">
        <v>8.2758620689655196</v>
      </c>
      <c r="R18">
        <v>5.71428571428571</v>
      </c>
      <c r="S18">
        <v>10</v>
      </c>
      <c r="T18">
        <v>10</v>
      </c>
      <c r="U18">
        <v>10</v>
      </c>
      <c r="V18">
        <v>10</v>
      </c>
      <c r="W18">
        <v>8.5714285714285694</v>
      </c>
      <c r="X18">
        <v>10</v>
      </c>
      <c r="Y18">
        <v>10</v>
      </c>
      <c r="Z18">
        <v>9.4747146745618593</v>
      </c>
      <c r="AA18">
        <v>92.036291029241696</v>
      </c>
      <c r="AB18" t="s">
        <v>78</v>
      </c>
      <c r="AC18">
        <v>8</v>
      </c>
      <c r="AD18" t="s">
        <v>123</v>
      </c>
      <c r="AE18" t="s">
        <v>132</v>
      </c>
      <c r="AF18" t="s">
        <v>140</v>
      </c>
      <c r="AG18" t="s">
        <v>126</v>
      </c>
      <c r="AH18" s="1">
        <v>36038</v>
      </c>
      <c r="AI18">
        <v>1998</v>
      </c>
      <c r="AJ18" t="s">
        <v>127</v>
      </c>
      <c r="AK18" t="s">
        <v>141</v>
      </c>
      <c r="AL18">
        <v>47.549190000000003</v>
      </c>
      <c r="AM18">
        <v>-122.02366000000001</v>
      </c>
      <c r="AN18">
        <v>142</v>
      </c>
      <c r="AO18">
        <v>1927</v>
      </c>
      <c r="AP18">
        <v>8</v>
      </c>
      <c r="AQ18" t="s">
        <v>85</v>
      </c>
      <c r="AR18" t="s">
        <v>123</v>
      </c>
      <c r="AS18" t="s">
        <v>132</v>
      </c>
      <c r="AT18" t="s">
        <v>140</v>
      </c>
      <c r="AU18" t="s">
        <v>78</v>
      </c>
      <c r="AV18" t="s">
        <v>126</v>
      </c>
      <c r="AW18" t="s">
        <v>141</v>
      </c>
      <c r="AX18">
        <v>47.549190000000003</v>
      </c>
      <c r="AY18">
        <v>-122.02366000000001</v>
      </c>
      <c r="AZ18">
        <v>36038</v>
      </c>
      <c r="BA18">
        <v>42376</v>
      </c>
      <c r="BB18" t="s">
        <v>86</v>
      </c>
      <c r="BC18">
        <v>3</v>
      </c>
      <c r="BD18">
        <v>51</v>
      </c>
      <c r="BE18">
        <v>5</v>
      </c>
      <c r="BF18">
        <v>11</v>
      </c>
      <c r="BG18">
        <v>9</v>
      </c>
      <c r="BH18">
        <v>25</v>
      </c>
      <c r="BI18">
        <v>27</v>
      </c>
      <c r="BJ18">
        <v>13</v>
      </c>
      <c r="BK18">
        <v>6</v>
      </c>
      <c r="BL18">
        <v>0.317</v>
      </c>
      <c r="BM18">
        <v>0.219</v>
      </c>
      <c r="BN18">
        <v>2.3E-2</v>
      </c>
      <c r="BO18">
        <v>974</v>
      </c>
      <c r="BP18">
        <v>92</v>
      </c>
      <c r="BQ18">
        <v>8.3000000000000007</v>
      </c>
      <c r="BR18">
        <v>5.7</v>
      </c>
      <c r="BS18">
        <v>10</v>
      </c>
      <c r="BT18">
        <v>10</v>
      </c>
      <c r="BU18">
        <v>10</v>
      </c>
      <c r="BV18">
        <v>10</v>
      </c>
      <c r="BW18">
        <v>8.6</v>
      </c>
      <c r="BX18">
        <v>10</v>
      </c>
      <c r="BY18">
        <v>10</v>
      </c>
      <c r="BZ18">
        <v>9.5</v>
      </c>
      <c r="CA18">
        <v>-1.5585365569652201</v>
      </c>
    </row>
    <row r="19" spans="1:79" x14ac:dyDescent="0.25">
      <c r="A19">
        <v>18</v>
      </c>
      <c r="B19">
        <v>6312</v>
      </c>
      <c r="C19">
        <v>66</v>
      </c>
      <c r="D19">
        <v>7</v>
      </c>
      <c r="E19">
        <v>14</v>
      </c>
      <c r="F19">
        <v>11</v>
      </c>
      <c r="G19">
        <v>27</v>
      </c>
      <c r="H19">
        <v>16</v>
      </c>
      <c r="I19">
        <v>9</v>
      </c>
      <c r="J19">
        <v>309</v>
      </c>
      <c r="K19">
        <v>7</v>
      </c>
      <c r="L19">
        <v>130</v>
      </c>
      <c r="M19">
        <v>861</v>
      </c>
      <c r="N19">
        <v>0.81300813008130102</v>
      </c>
      <c r="O19">
        <v>15.098722415795599</v>
      </c>
      <c r="P19">
        <v>35.888501742160301</v>
      </c>
      <c r="Q19">
        <v>10</v>
      </c>
      <c r="R19">
        <v>8.5714285714285694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8.9490535831999196</v>
      </c>
      <c r="Y19">
        <v>7.0493612078977899</v>
      </c>
      <c r="Z19">
        <v>9.81092834184156</v>
      </c>
      <c r="AA19">
        <v>94.380771704367802</v>
      </c>
      <c r="AB19" t="s">
        <v>78</v>
      </c>
      <c r="AC19">
        <v>8</v>
      </c>
      <c r="AD19" t="s">
        <v>123</v>
      </c>
      <c r="AE19" t="s">
        <v>132</v>
      </c>
      <c r="AF19" t="s">
        <v>142</v>
      </c>
      <c r="AG19" t="s">
        <v>126</v>
      </c>
      <c r="AH19" s="1">
        <v>36034</v>
      </c>
      <c r="AI19">
        <v>1998</v>
      </c>
      <c r="AJ19" t="s">
        <v>127</v>
      </c>
      <c r="AK19" t="s">
        <v>143</v>
      </c>
      <c r="AL19">
        <v>47.550458999999996</v>
      </c>
      <c r="AM19">
        <v>-122.009355</v>
      </c>
      <c r="AN19">
        <v>129</v>
      </c>
      <c r="AO19">
        <v>1930</v>
      </c>
      <c r="AP19">
        <v>8</v>
      </c>
      <c r="AQ19" t="s">
        <v>85</v>
      </c>
      <c r="AR19" t="s">
        <v>123</v>
      </c>
      <c r="AS19" t="s">
        <v>132</v>
      </c>
      <c r="AT19" t="s">
        <v>142</v>
      </c>
      <c r="AU19" t="s">
        <v>78</v>
      </c>
      <c r="AV19" t="s">
        <v>126</v>
      </c>
      <c r="AW19" t="s">
        <v>143</v>
      </c>
      <c r="AX19">
        <v>47.550458999999996</v>
      </c>
      <c r="AY19">
        <v>-122.009355</v>
      </c>
      <c r="AZ19">
        <v>36034</v>
      </c>
      <c r="BA19">
        <v>42376</v>
      </c>
      <c r="BB19" t="s">
        <v>86</v>
      </c>
      <c r="BC19">
        <v>3</v>
      </c>
      <c r="BD19">
        <v>66</v>
      </c>
      <c r="BE19">
        <v>7</v>
      </c>
      <c r="BF19">
        <v>14</v>
      </c>
      <c r="BG19">
        <v>11</v>
      </c>
      <c r="BH19">
        <v>32</v>
      </c>
      <c r="BI19">
        <v>27</v>
      </c>
      <c r="BJ19">
        <v>16</v>
      </c>
      <c r="BK19">
        <v>9</v>
      </c>
      <c r="BL19">
        <v>0.35899999999999999</v>
      </c>
      <c r="BM19">
        <v>0.151</v>
      </c>
      <c r="BN19">
        <v>8.0000000000000002E-3</v>
      </c>
      <c r="BO19">
        <v>861</v>
      </c>
      <c r="BP19">
        <v>94.4</v>
      </c>
      <c r="BQ19">
        <v>10</v>
      </c>
      <c r="BR19">
        <v>8.6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8.9</v>
      </c>
      <c r="BY19">
        <v>7.1</v>
      </c>
      <c r="BZ19">
        <v>9.8000000000000007</v>
      </c>
      <c r="CA19">
        <v>-1.9228295632160601E-2</v>
      </c>
    </row>
    <row r="20" spans="1:79" x14ac:dyDescent="0.25">
      <c r="A20">
        <v>19</v>
      </c>
      <c r="B20">
        <v>6315</v>
      </c>
      <c r="C20">
        <v>46</v>
      </c>
      <c r="D20">
        <v>8</v>
      </c>
      <c r="E20">
        <v>5</v>
      </c>
      <c r="F20">
        <v>13</v>
      </c>
      <c r="G20">
        <v>28</v>
      </c>
      <c r="H20">
        <v>7</v>
      </c>
      <c r="I20">
        <v>8</v>
      </c>
      <c r="J20">
        <v>611</v>
      </c>
      <c r="K20">
        <v>20</v>
      </c>
      <c r="L20">
        <v>44</v>
      </c>
      <c r="M20">
        <v>984</v>
      </c>
      <c r="N20">
        <v>2.03252032520325</v>
      </c>
      <c r="O20">
        <v>4.4715447154471502</v>
      </c>
      <c r="P20">
        <v>62.0934959349593</v>
      </c>
      <c r="Q20">
        <v>6.5517241379310303</v>
      </c>
      <c r="R20">
        <v>10</v>
      </c>
      <c r="S20">
        <v>5.71428571428571</v>
      </c>
      <c r="T20">
        <v>10</v>
      </c>
      <c r="U20">
        <v>10</v>
      </c>
      <c r="V20">
        <v>6.25</v>
      </c>
      <c r="W20">
        <v>10</v>
      </c>
      <c r="X20">
        <v>1.86662272028126</v>
      </c>
      <c r="Y20">
        <v>1.73577235772358</v>
      </c>
      <c r="Z20">
        <v>9.5273208546038894</v>
      </c>
      <c r="AA20">
        <v>71.645725784825501</v>
      </c>
      <c r="AB20" t="s">
        <v>78</v>
      </c>
      <c r="AC20">
        <v>8</v>
      </c>
      <c r="AD20" t="s">
        <v>79</v>
      </c>
      <c r="AE20" t="s">
        <v>144</v>
      </c>
      <c r="AF20" t="s">
        <v>145</v>
      </c>
      <c r="AG20" t="s">
        <v>126</v>
      </c>
      <c r="AH20" s="1">
        <v>36035</v>
      </c>
      <c r="AI20">
        <v>1998</v>
      </c>
      <c r="AJ20" t="s">
        <v>127</v>
      </c>
      <c r="AK20" t="s">
        <v>146</v>
      </c>
      <c r="AL20">
        <v>47.414346000000002</v>
      </c>
      <c r="AM20">
        <v>-122.050595</v>
      </c>
      <c r="AN20">
        <v>56</v>
      </c>
      <c r="AO20">
        <v>1920</v>
      </c>
      <c r="AP20">
        <v>8</v>
      </c>
      <c r="AQ20" t="s">
        <v>85</v>
      </c>
      <c r="AR20" t="s">
        <v>79</v>
      </c>
      <c r="AS20" t="s">
        <v>144</v>
      </c>
      <c r="AT20" t="s">
        <v>145</v>
      </c>
      <c r="AU20" t="s">
        <v>78</v>
      </c>
      <c r="AV20" t="s">
        <v>126</v>
      </c>
      <c r="AW20" t="s">
        <v>146</v>
      </c>
      <c r="AX20">
        <v>47.414346000000002</v>
      </c>
      <c r="AY20">
        <v>-122.050595</v>
      </c>
      <c r="AZ20">
        <v>36035</v>
      </c>
      <c r="BA20">
        <v>42376</v>
      </c>
      <c r="BB20" t="s">
        <v>86</v>
      </c>
      <c r="BC20">
        <v>3</v>
      </c>
      <c r="BD20">
        <v>46</v>
      </c>
      <c r="BE20">
        <v>8</v>
      </c>
      <c r="BF20">
        <v>5</v>
      </c>
      <c r="BG20">
        <v>13</v>
      </c>
      <c r="BH20">
        <v>26</v>
      </c>
      <c r="BI20">
        <v>28</v>
      </c>
      <c r="BJ20">
        <v>7</v>
      </c>
      <c r="BK20">
        <v>8</v>
      </c>
      <c r="BL20">
        <v>0.621</v>
      </c>
      <c r="BM20">
        <v>4.4999999999999998E-2</v>
      </c>
      <c r="BN20">
        <v>0.02</v>
      </c>
      <c r="BO20">
        <v>984</v>
      </c>
      <c r="BP20">
        <v>71.7</v>
      </c>
      <c r="BQ20">
        <v>6.6</v>
      </c>
      <c r="BR20">
        <v>10</v>
      </c>
      <c r="BS20">
        <v>5.7</v>
      </c>
      <c r="BT20">
        <v>10</v>
      </c>
      <c r="BU20">
        <v>10</v>
      </c>
      <c r="BV20">
        <v>6.2</v>
      </c>
      <c r="BW20">
        <v>10</v>
      </c>
      <c r="BX20">
        <v>1.9</v>
      </c>
      <c r="BY20">
        <v>1.8</v>
      </c>
      <c r="BZ20">
        <v>9.5</v>
      </c>
      <c r="CA20">
        <v>-1.0887569737952101</v>
      </c>
    </row>
    <row r="21" spans="1:79" x14ac:dyDescent="0.25">
      <c r="A21">
        <v>20</v>
      </c>
      <c r="B21">
        <v>6316</v>
      </c>
      <c r="C21">
        <v>49</v>
      </c>
      <c r="D21">
        <v>8</v>
      </c>
      <c r="E21">
        <v>7</v>
      </c>
      <c r="F21">
        <v>6</v>
      </c>
      <c r="G21">
        <v>23</v>
      </c>
      <c r="H21">
        <v>6</v>
      </c>
      <c r="I21">
        <v>5</v>
      </c>
      <c r="J21">
        <v>648</v>
      </c>
      <c r="K21">
        <v>219</v>
      </c>
      <c r="L21">
        <v>118</v>
      </c>
      <c r="M21">
        <v>1324</v>
      </c>
      <c r="N21">
        <v>16.540785498489399</v>
      </c>
      <c r="O21">
        <v>8.9123867069486398</v>
      </c>
      <c r="P21">
        <v>48.942598187311198</v>
      </c>
      <c r="Q21">
        <v>7.5862068965517198</v>
      </c>
      <c r="R21">
        <v>10</v>
      </c>
      <c r="S21">
        <v>8.5714285714285694</v>
      </c>
      <c r="T21">
        <v>6.25</v>
      </c>
      <c r="U21">
        <v>9.4117647058823497</v>
      </c>
      <c r="V21">
        <v>5</v>
      </c>
      <c r="W21">
        <v>7.1428571428571397</v>
      </c>
      <c r="X21">
        <v>5.4209194088348198</v>
      </c>
      <c r="Y21">
        <v>3.9561933534743199</v>
      </c>
      <c r="Z21">
        <v>6.1533056980257204</v>
      </c>
      <c r="AA21">
        <v>69.4926757770546</v>
      </c>
      <c r="AB21" t="s">
        <v>78</v>
      </c>
      <c r="AC21">
        <v>8</v>
      </c>
      <c r="AD21" t="s">
        <v>79</v>
      </c>
      <c r="AE21" t="s">
        <v>144</v>
      </c>
      <c r="AF21" t="s">
        <v>145</v>
      </c>
      <c r="AG21" t="s">
        <v>126</v>
      </c>
      <c r="AH21" s="1">
        <v>36056</v>
      </c>
      <c r="AI21">
        <v>1998</v>
      </c>
      <c r="AJ21" t="s">
        <v>127</v>
      </c>
      <c r="AK21" t="s">
        <v>147</v>
      </c>
      <c r="AL21">
        <v>47.422122999999999</v>
      </c>
      <c r="AM21">
        <v>-122.073986</v>
      </c>
      <c r="AN21">
        <v>57</v>
      </c>
      <c r="AO21">
        <v>1921</v>
      </c>
      <c r="AP21">
        <v>8</v>
      </c>
      <c r="AQ21" t="s">
        <v>85</v>
      </c>
      <c r="AR21" t="s">
        <v>79</v>
      </c>
      <c r="AS21" t="s">
        <v>144</v>
      </c>
      <c r="AT21" t="s">
        <v>145</v>
      </c>
      <c r="AU21" t="s">
        <v>78</v>
      </c>
      <c r="AV21" t="s">
        <v>126</v>
      </c>
      <c r="AW21" t="s">
        <v>147</v>
      </c>
      <c r="AX21">
        <v>47.422122999999999</v>
      </c>
      <c r="AY21">
        <v>-122.073986</v>
      </c>
      <c r="AZ21">
        <v>36056</v>
      </c>
      <c r="BA21">
        <v>42376</v>
      </c>
      <c r="BB21" t="s">
        <v>86</v>
      </c>
      <c r="BC21">
        <v>3</v>
      </c>
      <c r="BD21">
        <v>49</v>
      </c>
      <c r="BE21">
        <v>8</v>
      </c>
      <c r="BF21">
        <v>7</v>
      </c>
      <c r="BG21">
        <v>6</v>
      </c>
      <c r="BH21">
        <v>21</v>
      </c>
      <c r="BI21">
        <v>23</v>
      </c>
      <c r="BJ21">
        <v>6</v>
      </c>
      <c r="BK21">
        <v>5</v>
      </c>
      <c r="BL21">
        <v>0.48899999999999999</v>
      </c>
      <c r="BM21">
        <v>8.8999999999999996E-2</v>
      </c>
      <c r="BN21">
        <v>0.16500000000000001</v>
      </c>
      <c r="BO21">
        <v>1324</v>
      </c>
      <c r="BP21">
        <v>69.5</v>
      </c>
      <c r="BQ21">
        <v>7.6</v>
      </c>
      <c r="BR21">
        <v>10</v>
      </c>
      <c r="BS21">
        <v>8.6</v>
      </c>
      <c r="BT21">
        <v>6.2</v>
      </c>
      <c r="BU21">
        <v>9.4</v>
      </c>
      <c r="BV21">
        <v>5</v>
      </c>
      <c r="BW21">
        <v>7.1</v>
      </c>
      <c r="BX21">
        <v>5.4</v>
      </c>
      <c r="BY21">
        <v>4</v>
      </c>
      <c r="BZ21">
        <v>6.2</v>
      </c>
      <c r="CA21">
        <v>0.58091107117229501</v>
      </c>
    </row>
    <row r="22" spans="1:79" x14ac:dyDescent="0.25">
      <c r="A22">
        <v>21</v>
      </c>
      <c r="B22">
        <v>6317</v>
      </c>
      <c r="C22">
        <v>70</v>
      </c>
      <c r="D22">
        <v>8</v>
      </c>
      <c r="E22">
        <v>10</v>
      </c>
      <c r="F22">
        <v>15</v>
      </c>
      <c r="G22">
        <v>31</v>
      </c>
      <c r="H22">
        <v>14</v>
      </c>
      <c r="I22">
        <v>8</v>
      </c>
      <c r="J22">
        <v>504</v>
      </c>
      <c r="K22">
        <v>9</v>
      </c>
      <c r="L22">
        <v>209</v>
      </c>
      <c r="M22">
        <v>1246</v>
      </c>
      <c r="N22">
        <v>0.72231139646870002</v>
      </c>
      <c r="O22">
        <v>16.773675762439801</v>
      </c>
      <c r="P22">
        <v>40.449438202247201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7.7163680534467103</v>
      </c>
      <c r="Y22">
        <v>7.8868378812198996</v>
      </c>
      <c r="Z22">
        <v>9.8320206054723993</v>
      </c>
      <c r="AA22">
        <v>95.435226540138999</v>
      </c>
      <c r="AB22" t="s">
        <v>78</v>
      </c>
      <c r="AC22">
        <v>8</v>
      </c>
      <c r="AD22" t="s">
        <v>79</v>
      </c>
      <c r="AE22" t="s">
        <v>148</v>
      </c>
      <c r="AF22" t="s">
        <v>149</v>
      </c>
      <c r="AG22" t="s">
        <v>126</v>
      </c>
      <c r="AH22" s="1">
        <v>36069</v>
      </c>
      <c r="AI22">
        <v>1998</v>
      </c>
      <c r="AJ22" t="s">
        <v>127</v>
      </c>
      <c r="AK22" t="s">
        <v>150</v>
      </c>
      <c r="AL22">
        <v>47.364919</v>
      </c>
      <c r="AM22">
        <v>-122.01344</v>
      </c>
      <c r="AN22">
        <v>77</v>
      </c>
      <c r="AO22">
        <v>1917</v>
      </c>
      <c r="AP22">
        <v>8</v>
      </c>
      <c r="AQ22" t="s">
        <v>85</v>
      </c>
      <c r="AR22" t="s">
        <v>79</v>
      </c>
      <c r="AS22" t="s">
        <v>148</v>
      </c>
      <c r="AT22" t="s">
        <v>149</v>
      </c>
      <c r="AU22" t="s">
        <v>78</v>
      </c>
      <c r="AV22" t="s">
        <v>126</v>
      </c>
      <c r="AW22" t="s">
        <v>150</v>
      </c>
      <c r="AX22">
        <v>47.364919</v>
      </c>
      <c r="AY22">
        <v>-122.01344</v>
      </c>
      <c r="AZ22">
        <v>36069</v>
      </c>
      <c r="BA22">
        <v>42376</v>
      </c>
      <c r="BB22" t="s">
        <v>86</v>
      </c>
      <c r="BC22">
        <v>3</v>
      </c>
      <c r="BD22">
        <v>70</v>
      </c>
      <c r="BE22">
        <v>8</v>
      </c>
      <c r="BF22">
        <v>10</v>
      </c>
      <c r="BG22">
        <v>15</v>
      </c>
      <c r="BH22">
        <v>33</v>
      </c>
      <c r="BI22">
        <v>31</v>
      </c>
      <c r="BJ22">
        <v>14</v>
      </c>
      <c r="BK22">
        <v>8</v>
      </c>
      <c r="BL22">
        <v>0.40400000000000003</v>
      </c>
      <c r="BM22">
        <v>0.16800000000000001</v>
      </c>
      <c r="BN22">
        <v>7.0000000000000001E-3</v>
      </c>
      <c r="BO22">
        <v>1246</v>
      </c>
      <c r="BP22">
        <v>95.5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7.7</v>
      </c>
      <c r="BY22">
        <v>7.9</v>
      </c>
      <c r="BZ22">
        <v>9.8000000000000007</v>
      </c>
      <c r="CA22">
        <v>-6.4773459861001498E-2</v>
      </c>
    </row>
    <row r="23" spans="1:79" x14ac:dyDescent="0.25">
      <c r="A23">
        <v>22</v>
      </c>
      <c r="B23">
        <v>6319</v>
      </c>
      <c r="C23">
        <v>58</v>
      </c>
      <c r="D23">
        <v>9</v>
      </c>
      <c r="E23">
        <v>8</v>
      </c>
      <c r="F23">
        <v>13</v>
      </c>
      <c r="G23">
        <v>30</v>
      </c>
      <c r="H23">
        <v>11</v>
      </c>
      <c r="I23">
        <v>8</v>
      </c>
      <c r="J23">
        <v>798</v>
      </c>
      <c r="K23">
        <v>31</v>
      </c>
      <c r="L23">
        <v>166</v>
      </c>
      <c r="M23">
        <v>1679</v>
      </c>
      <c r="N23">
        <v>1.84633710541989</v>
      </c>
      <c r="O23">
        <v>9.8868374032161999</v>
      </c>
      <c r="P23">
        <v>47.528290649195903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5.8031646894064997</v>
      </c>
      <c r="Y23">
        <v>4.4434187016080999</v>
      </c>
      <c r="Z23">
        <v>9.57061927780933</v>
      </c>
      <c r="AA23">
        <v>89.817202668823896</v>
      </c>
      <c r="AB23" t="s">
        <v>78</v>
      </c>
      <c r="AC23">
        <v>8</v>
      </c>
      <c r="AD23" t="s">
        <v>79</v>
      </c>
      <c r="AE23" t="s">
        <v>144</v>
      </c>
      <c r="AF23" t="s">
        <v>151</v>
      </c>
      <c r="AG23" t="s">
        <v>126</v>
      </c>
      <c r="AH23" s="1">
        <v>36048</v>
      </c>
      <c r="AI23">
        <v>1998</v>
      </c>
      <c r="AJ23" t="s">
        <v>127</v>
      </c>
      <c r="AK23" t="s">
        <v>152</v>
      </c>
      <c r="AL23">
        <v>47.413358000000002</v>
      </c>
      <c r="AM23">
        <v>-122.019732</v>
      </c>
      <c r="AN23">
        <v>61</v>
      </c>
      <c r="AO23">
        <v>1919</v>
      </c>
      <c r="AP23">
        <v>8</v>
      </c>
      <c r="AQ23" t="s">
        <v>85</v>
      </c>
      <c r="AR23" t="s">
        <v>79</v>
      </c>
      <c r="AS23" t="s">
        <v>144</v>
      </c>
      <c r="AT23" t="s">
        <v>151</v>
      </c>
      <c r="AU23" t="s">
        <v>78</v>
      </c>
      <c r="AV23" t="s">
        <v>126</v>
      </c>
      <c r="AW23" t="s">
        <v>152</v>
      </c>
      <c r="AX23">
        <v>47.413358000000002</v>
      </c>
      <c r="AY23">
        <v>-122.019732</v>
      </c>
      <c r="AZ23">
        <v>36048</v>
      </c>
      <c r="BA23">
        <v>42376</v>
      </c>
      <c r="BB23" t="s">
        <v>86</v>
      </c>
      <c r="BC23">
        <v>3</v>
      </c>
      <c r="BD23">
        <v>58</v>
      </c>
      <c r="BE23">
        <v>9</v>
      </c>
      <c r="BF23">
        <v>8</v>
      </c>
      <c r="BG23">
        <v>13</v>
      </c>
      <c r="BH23">
        <v>30</v>
      </c>
      <c r="BI23">
        <v>30</v>
      </c>
      <c r="BJ23">
        <v>11</v>
      </c>
      <c r="BK23">
        <v>8</v>
      </c>
      <c r="BL23">
        <v>0.47499999999999998</v>
      </c>
      <c r="BM23">
        <v>9.9000000000000005E-2</v>
      </c>
      <c r="BN23">
        <v>1.7999999999999999E-2</v>
      </c>
      <c r="BO23">
        <v>1679</v>
      </c>
      <c r="BP23">
        <v>89.8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5.8</v>
      </c>
      <c r="BY23">
        <v>4.5</v>
      </c>
      <c r="BZ23">
        <v>9.6</v>
      </c>
      <c r="CA23">
        <v>-0.32762491738296301</v>
      </c>
    </row>
    <row r="24" spans="1:79" x14ac:dyDescent="0.25">
      <c r="A24">
        <v>23</v>
      </c>
      <c r="B24">
        <v>6320</v>
      </c>
      <c r="C24">
        <v>63</v>
      </c>
      <c r="D24">
        <v>10</v>
      </c>
      <c r="E24">
        <v>11</v>
      </c>
      <c r="F24">
        <v>12</v>
      </c>
      <c r="G24">
        <v>28</v>
      </c>
      <c r="H24">
        <v>15</v>
      </c>
      <c r="I24">
        <v>12</v>
      </c>
      <c r="J24">
        <v>517</v>
      </c>
      <c r="K24">
        <v>37</v>
      </c>
      <c r="L24">
        <v>157</v>
      </c>
      <c r="M24">
        <v>1212</v>
      </c>
      <c r="N24">
        <v>3.0528052805280499</v>
      </c>
      <c r="O24">
        <v>12.953795379538001</v>
      </c>
      <c r="P24">
        <v>42.656765676567701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7.1197930603871198</v>
      </c>
      <c r="Y24">
        <v>5.9768976897689798</v>
      </c>
      <c r="Z24">
        <v>9.2900452835981309</v>
      </c>
      <c r="AA24">
        <v>92.386736033754204</v>
      </c>
      <c r="AB24" t="s">
        <v>78</v>
      </c>
      <c r="AC24">
        <v>8</v>
      </c>
      <c r="AD24" t="s">
        <v>79</v>
      </c>
      <c r="AE24" t="s">
        <v>144</v>
      </c>
      <c r="AF24" t="s">
        <v>153</v>
      </c>
      <c r="AG24" t="s">
        <v>126</v>
      </c>
      <c r="AH24" s="1">
        <v>36055</v>
      </c>
      <c r="AI24">
        <v>1998</v>
      </c>
      <c r="AJ24" t="s">
        <v>127</v>
      </c>
      <c r="AK24" t="s">
        <v>154</v>
      </c>
      <c r="AL24">
        <v>47.421117000000002</v>
      </c>
      <c r="AM24">
        <v>-122.03058799999999</v>
      </c>
      <c r="AN24">
        <v>62</v>
      </c>
      <c r="AO24">
        <v>1922</v>
      </c>
      <c r="AP24">
        <v>8</v>
      </c>
      <c r="AQ24" t="s">
        <v>85</v>
      </c>
      <c r="AR24" t="s">
        <v>79</v>
      </c>
      <c r="AS24" t="s">
        <v>144</v>
      </c>
      <c r="AT24" t="s">
        <v>153</v>
      </c>
      <c r="AU24" t="s">
        <v>78</v>
      </c>
      <c r="AV24" t="s">
        <v>126</v>
      </c>
      <c r="AW24" t="s">
        <v>154</v>
      </c>
      <c r="AX24">
        <v>47.421117000000002</v>
      </c>
      <c r="AY24">
        <v>-122.03058799999999</v>
      </c>
      <c r="AZ24">
        <v>36055</v>
      </c>
      <c r="BA24">
        <v>42376</v>
      </c>
      <c r="BB24" t="s">
        <v>86</v>
      </c>
      <c r="BC24">
        <v>3</v>
      </c>
      <c r="BD24">
        <v>63</v>
      </c>
      <c r="BE24">
        <v>10</v>
      </c>
      <c r="BF24">
        <v>11</v>
      </c>
      <c r="BG24">
        <v>12</v>
      </c>
      <c r="BH24">
        <v>33</v>
      </c>
      <c r="BI24">
        <v>28</v>
      </c>
      <c r="BJ24">
        <v>15</v>
      </c>
      <c r="BK24">
        <v>12</v>
      </c>
      <c r="BL24">
        <v>0.42699999999999999</v>
      </c>
      <c r="BM24">
        <v>0.13</v>
      </c>
      <c r="BN24">
        <v>3.1E-2</v>
      </c>
      <c r="BO24">
        <v>1212</v>
      </c>
      <c r="BP24">
        <v>92.4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7.1</v>
      </c>
      <c r="BY24">
        <v>6</v>
      </c>
      <c r="BZ24">
        <v>9.3000000000000007</v>
      </c>
      <c r="CA24">
        <v>-1.32639662457734E-2</v>
      </c>
    </row>
    <row r="25" spans="1:79" x14ac:dyDescent="0.25">
      <c r="A25">
        <v>24</v>
      </c>
      <c r="B25">
        <v>6321</v>
      </c>
      <c r="C25">
        <v>54</v>
      </c>
      <c r="D25">
        <v>9</v>
      </c>
      <c r="E25">
        <v>10</v>
      </c>
      <c r="F25">
        <v>11</v>
      </c>
      <c r="G25">
        <v>32</v>
      </c>
      <c r="H25">
        <v>15</v>
      </c>
      <c r="I25">
        <v>9</v>
      </c>
      <c r="J25">
        <v>786</v>
      </c>
      <c r="K25">
        <v>25</v>
      </c>
      <c r="L25">
        <v>63</v>
      </c>
      <c r="M25">
        <v>1689</v>
      </c>
      <c r="N25">
        <v>1.4801657785672</v>
      </c>
      <c r="O25">
        <v>3.7300177619893402</v>
      </c>
      <c r="P25">
        <v>46.5364120781528</v>
      </c>
      <c r="Q25">
        <v>9.31034482758621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6.0712399788776299</v>
      </c>
      <c r="Y25">
        <v>1.3650088809946701</v>
      </c>
      <c r="Z25">
        <v>9.6557754003332104</v>
      </c>
      <c r="AA25">
        <v>86.402369087791698</v>
      </c>
      <c r="AB25" t="s">
        <v>78</v>
      </c>
      <c r="AC25">
        <v>8</v>
      </c>
      <c r="AD25" t="s">
        <v>79</v>
      </c>
      <c r="AE25" t="s">
        <v>144</v>
      </c>
      <c r="AF25" t="s">
        <v>155</v>
      </c>
      <c r="AG25" t="s">
        <v>115</v>
      </c>
      <c r="AH25" s="1">
        <v>36035</v>
      </c>
      <c r="AI25">
        <v>1998</v>
      </c>
      <c r="AJ25" t="s">
        <v>127</v>
      </c>
      <c r="AK25" t="s">
        <v>156</v>
      </c>
      <c r="AL25">
        <v>47.384811999999997</v>
      </c>
      <c r="AM25">
        <v>-121.98923499999999</v>
      </c>
      <c r="AN25">
        <v>63</v>
      </c>
      <c r="AO25">
        <v>126</v>
      </c>
      <c r="AP25">
        <v>8</v>
      </c>
      <c r="AQ25" t="s">
        <v>85</v>
      </c>
      <c r="AR25" t="s">
        <v>79</v>
      </c>
      <c r="AS25" t="s">
        <v>144</v>
      </c>
      <c r="AT25" t="s">
        <v>155</v>
      </c>
      <c r="AU25" t="s">
        <v>78</v>
      </c>
      <c r="AV25" t="s">
        <v>115</v>
      </c>
      <c r="AW25" t="s">
        <v>156</v>
      </c>
      <c r="AX25">
        <v>47.384811999999997</v>
      </c>
      <c r="AY25">
        <v>-121.98923499999999</v>
      </c>
      <c r="AZ25">
        <v>36035</v>
      </c>
      <c r="BA25">
        <v>42375</v>
      </c>
      <c r="BB25" t="s">
        <v>86</v>
      </c>
      <c r="BC25">
        <v>3</v>
      </c>
      <c r="BD25">
        <v>54</v>
      </c>
      <c r="BE25">
        <v>9</v>
      </c>
      <c r="BF25">
        <v>10</v>
      </c>
      <c r="BG25">
        <v>11</v>
      </c>
      <c r="BH25">
        <v>30</v>
      </c>
      <c r="BI25">
        <v>32</v>
      </c>
      <c r="BJ25">
        <v>15</v>
      </c>
      <c r="BK25">
        <v>9</v>
      </c>
      <c r="BL25">
        <v>0.46500000000000002</v>
      </c>
      <c r="BM25">
        <v>3.6999999999999998E-2</v>
      </c>
      <c r="BN25">
        <v>1.4999999999999999E-2</v>
      </c>
      <c r="BO25">
        <v>1689</v>
      </c>
      <c r="BP25">
        <v>86.4</v>
      </c>
      <c r="BQ25">
        <v>9.3000000000000007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6.1</v>
      </c>
      <c r="BY25">
        <v>1.4</v>
      </c>
      <c r="BZ25">
        <v>9.6999999999999993</v>
      </c>
      <c r="CA25">
        <v>-0.34245849841519799</v>
      </c>
    </row>
    <row r="26" spans="1:79" x14ac:dyDescent="0.25">
      <c r="A26">
        <v>25</v>
      </c>
      <c r="B26">
        <v>6322</v>
      </c>
      <c r="C26">
        <v>50</v>
      </c>
      <c r="D26">
        <v>6</v>
      </c>
      <c r="E26">
        <v>9</v>
      </c>
      <c r="F26">
        <v>7</v>
      </c>
      <c r="G26">
        <v>21</v>
      </c>
      <c r="H26">
        <v>8</v>
      </c>
      <c r="I26">
        <v>4</v>
      </c>
      <c r="J26">
        <v>593</v>
      </c>
      <c r="K26">
        <v>7</v>
      </c>
      <c r="L26">
        <v>109</v>
      </c>
      <c r="M26">
        <v>1165</v>
      </c>
      <c r="N26">
        <v>0.60085836909871204</v>
      </c>
      <c r="O26">
        <v>9.3562231759656704</v>
      </c>
      <c r="P26">
        <v>50.901287553648103</v>
      </c>
      <c r="Q26">
        <v>7.9310344827586201</v>
      </c>
      <c r="R26">
        <v>7.1428571428571397</v>
      </c>
      <c r="S26">
        <v>10</v>
      </c>
      <c r="T26">
        <v>7.5</v>
      </c>
      <c r="U26">
        <v>8.2352941176470598</v>
      </c>
      <c r="V26">
        <v>7.5</v>
      </c>
      <c r="W26">
        <v>5.71428571428571</v>
      </c>
      <c r="X26">
        <v>4.8915439044194402</v>
      </c>
      <c r="Y26">
        <v>4.1781115879828299</v>
      </c>
      <c r="Z26">
        <v>9.8602654955584406</v>
      </c>
      <c r="AA26">
        <v>72.953392445509294</v>
      </c>
      <c r="AB26" t="s">
        <v>78</v>
      </c>
      <c r="AC26">
        <v>9</v>
      </c>
      <c r="AD26" t="s">
        <v>112</v>
      </c>
      <c r="AE26" t="s">
        <v>113</v>
      </c>
      <c r="AF26" t="s">
        <v>114</v>
      </c>
      <c r="AG26" t="s">
        <v>126</v>
      </c>
      <c r="AH26" s="1">
        <v>36048</v>
      </c>
      <c r="AI26">
        <v>1998</v>
      </c>
      <c r="AJ26" t="s">
        <v>127</v>
      </c>
      <c r="AK26" t="s">
        <v>157</v>
      </c>
      <c r="AL26">
        <v>47.378670999999997</v>
      </c>
      <c r="AM26">
        <v>-122.052727</v>
      </c>
      <c r="AN26">
        <v>201</v>
      </c>
      <c r="AO26">
        <v>1935</v>
      </c>
      <c r="AP26">
        <v>9</v>
      </c>
      <c r="AQ26" t="s">
        <v>111</v>
      </c>
      <c r="AR26" t="s">
        <v>112</v>
      </c>
      <c r="AS26" t="s">
        <v>113</v>
      </c>
      <c r="AT26" t="s">
        <v>114</v>
      </c>
      <c r="AU26" t="s">
        <v>78</v>
      </c>
      <c r="AV26" t="s">
        <v>126</v>
      </c>
      <c r="AW26" t="s">
        <v>157</v>
      </c>
      <c r="AX26">
        <v>47.378670999999997</v>
      </c>
      <c r="AY26">
        <v>-122.052727</v>
      </c>
      <c r="AZ26">
        <v>36048</v>
      </c>
      <c r="BA26">
        <v>42376</v>
      </c>
      <c r="BB26" t="s">
        <v>86</v>
      </c>
      <c r="BC26">
        <v>3</v>
      </c>
      <c r="BD26">
        <v>50</v>
      </c>
      <c r="BE26">
        <v>6</v>
      </c>
      <c r="BF26">
        <v>9</v>
      </c>
      <c r="BG26">
        <v>7</v>
      </c>
      <c r="BH26">
        <v>22</v>
      </c>
      <c r="BI26">
        <v>21</v>
      </c>
      <c r="BJ26">
        <v>8</v>
      </c>
      <c r="BK26">
        <v>4</v>
      </c>
      <c r="BL26">
        <v>0.50900000000000001</v>
      </c>
      <c r="BM26">
        <v>9.4E-2</v>
      </c>
      <c r="BN26">
        <v>6.0000000000000001E-3</v>
      </c>
      <c r="BO26">
        <v>1165</v>
      </c>
      <c r="BP26">
        <v>73</v>
      </c>
      <c r="BQ26">
        <v>7.9</v>
      </c>
      <c r="BR26">
        <v>7.1</v>
      </c>
      <c r="BS26">
        <v>10</v>
      </c>
      <c r="BT26">
        <v>7.5</v>
      </c>
      <c r="BU26">
        <v>8.1999999999999993</v>
      </c>
      <c r="BV26">
        <v>7.5</v>
      </c>
      <c r="BW26">
        <v>5.7</v>
      </c>
      <c r="BX26">
        <v>4.9000000000000004</v>
      </c>
      <c r="BY26">
        <v>4.2</v>
      </c>
      <c r="BZ26">
        <v>9.9</v>
      </c>
      <c r="CA26">
        <v>0.54162773962690403</v>
      </c>
    </row>
    <row r="27" spans="1:79" x14ac:dyDescent="0.25">
      <c r="A27">
        <v>26</v>
      </c>
      <c r="B27">
        <v>6325</v>
      </c>
      <c r="C27">
        <v>48</v>
      </c>
      <c r="D27">
        <v>3</v>
      </c>
      <c r="E27">
        <v>6</v>
      </c>
      <c r="F27">
        <v>7</v>
      </c>
      <c r="G27">
        <v>16</v>
      </c>
      <c r="H27">
        <v>5</v>
      </c>
      <c r="I27">
        <v>2</v>
      </c>
      <c r="J27">
        <v>778</v>
      </c>
      <c r="K27">
        <v>199</v>
      </c>
      <c r="L27">
        <v>65</v>
      </c>
      <c r="M27">
        <v>1566</v>
      </c>
      <c r="N27">
        <v>12.707535121328201</v>
      </c>
      <c r="O27">
        <v>4.1507024265645001</v>
      </c>
      <c r="P27">
        <v>49.680715197956602</v>
      </c>
      <c r="Q27">
        <v>7.2413793103448301</v>
      </c>
      <c r="R27">
        <v>2.8571428571428599</v>
      </c>
      <c r="S27">
        <v>7.1428571428571397</v>
      </c>
      <c r="T27">
        <v>7.5</v>
      </c>
      <c r="U27">
        <v>5.2941176470588198</v>
      </c>
      <c r="V27">
        <v>3.75</v>
      </c>
      <c r="W27">
        <v>2.8571428571428599</v>
      </c>
      <c r="X27">
        <v>5.2214283248765998</v>
      </c>
      <c r="Y27">
        <v>1.57535121328225</v>
      </c>
      <c r="Z27">
        <v>7.0447592741097198</v>
      </c>
      <c r="AA27">
        <v>50.484178626815101</v>
      </c>
      <c r="AB27" t="s">
        <v>78</v>
      </c>
      <c r="AC27">
        <v>9</v>
      </c>
      <c r="AD27" t="s">
        <v>112</v>
      </c>
      <c r="AE27" t="s">
        <v>129</v>
      </c>
      <c r="AF27" t="s">
        <v>158</v>
      </c>
      <c r="AG27" t="s">
        <v>126</v>
      </c>
      <c r="AH27" s="1">
        <v>36433</v>
      </c>
      <c r="AI27">
        <v>1999</v>
      </c>
      <c r="AJ27" t="s">
        <v>127</v>
      </c>
      <c r="AK27" t="s">
        <v>159</v>
      </c>
      <c r="AL27">
        <v>47.417727999999997</v>
      </c>
      <c r="AM27">
        <v>-122.159245</v>
      </c>
      <c r="AN27">
        <v>236</v>
      </c>
      <c r="AO27">
        <v>1928</v>
      </c>
      <c r="AP27">
        <v>9</v>
      </c>
      <c r="AQ27" t="s">
        <v>111</v>
      </c>
      <c r="AR27" t="s">
        <v>112</v>
      </c>
      <c r="AS27" t="s">
        <v>129</v>
      </c>
      <c r="AT27" t="s">
        <v>158</v>
      </c>
      <c r="AU27" t="s">
        <v>78</v>
      </c>
      <c r="AV27" t="s">
        <v>126</v>
      </c>
      <c r="AW27" t="s">
        <v>159</v>
      </c>
      <c r="AX27">
        <v>47.417727999999997</v>
      </c>
      <c r="AY27">
        <v>-122.159245</v>
      </c>
      <c r="AZ27">
        <v>36433</v>
      </c>
      <c r="BA27">
        <v>42375</v>
      </c>
      <c r="BB27" t="s">
        <v>86</v>
      </c>
      <c r="BC27">
        <v>3</v>
      </c>
      <c r="BD27">
        <v>48</v>
      </c>
      <c r="BE27">
        <v>3</v>
      </c>
      <c r="BF27">
        <v>6</v>
      </c>
      <c r="BG27">
        <v>7</v>
      </c>
      <c r="BH27">
        <v>16</v>
      </c>
      <c r="BI27">
        <v>16</v>
      </c>
      <c r="BJ27">
        <v>5</v>
      </c>
      <c r="BK27">
        <v>2</v>
      </c>
      <c r="BL27">
        <v>0.497</v>
      </c>
      <c r="BM27">
        <v>4.2000000000000003E-2</v>
      </c>
      <c r="BN27">
        <v>0.127</v>
      </c>
      <c r="BO27">
        <v>1566</v>
      </c>
      <c r="BP27">
        <v>50.5</v>
      </c>
      <c r="BQ27">
        <v>7.2</v>
      </c>
      <c r="BR27">
        <v>2.9</v>
      </c>
      <c r="BS27">
        <v>7.1</v>
      </c>
      <c r="BT27">
        <v>7.5</v>
      </c>
      <c r="BU27">
        <v>5.3</v>
      </c>
      <c r="BV27">
        <v>3.8</v>
      </c>
      <c r="BW27">
        <v>2.9</v>
      </c>
      <c r="BX27">
        <v>5.2</v>
      </c>
      <c r="BY27">
        <v>1.6</v>
      </c>
      <c r="BZ27">
        <v>7</v>
      </c>
      <c r="CA27">
        <v>-1.4443928017563601</v>
      </c>
    </row>
    <row r="28" spans="1:79" x14ac:dyDescent="0.25">
      <c r="A28">
        <v>27</v>
      </c>
      <c r="B28">
        <v>6328</v>
      </c>
      <c r="C28">
        <v>51</v>
      </c>
      <c r="D28">
        <v>10</v>
      </c>
      <c r="E28">
        <v>10</v>
      </c>
      <c r="F28">
        <v>10</v>
      </c>
      <c r="G28">
        <v>30</v>
      </c>
      <c r="H28">
        <v>12</v>
      </c>
      <c r="I28">
        <v>9</v>
      </c>
      <c r="J28">
        <v>914</v>
      </c>
      <c r="K28">
        <v>11</v>
      </c>
      <c r="L28">
        <v>107</v>
      </c>
      <c r="M28">
        <v>1484</v>
      </c>
      <c r="N28">
        <v>0.74123989218328801</v>
      </c>
      <c r="O28">
        <v>7.2102425876010798</v>
      </c>
      <c r="P28">
        <v>61.590296495956899</v>
      </c>
      <c r="Q28">
        <v>8.2758620689655196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2.0026225686602999</v>
      </c>
      <c r="Y28">
        <v>3.1051212938005399</v>
      </c>
      <c r="Z28">
        <v>9.8276186297248191</v>
      </c>
      <c r="AA28">
        <v>83.211224561151198</v>
      </c>
      <c r="AB28" t="s">
        <v>78</v>
      </c>
      <c r="AC28">
        <v>9</v>
      </c>
      <c r="AD28" t="s">
        <v>112</v>
      </c>
      <c r="AE28" t="s">
        <v>117</v>
      </c>
      <c r="AF28" t="s">
        <v>118</v>
      </c>
      <c r="AG28" t="s">
        <v>126</v>
      </c>
      <c r="AH28" s="1">
        <v>36437</v>
      </c>
      <c r="AI28">
        <v>1999</v>
      </c>
      <c r="AJ28" t="s">
        <v>127</v>
      </c>
      <c r="AK28" t="s">
        <v>160</v>
      </c>
      <c r="AL28">
        <v>47.317962000000001</v>
      </c>
      <c r="AM28">
        <v>-122.116187</v>
      </c>
      <c r="AN28">
        <v>189</v>
      </c>
      <c r="AO28">
        <v>1929</v>
      </c>
      <c r="AP28">
        <v>9</v>
      </c>
      <c r="AQ28" t="s">
        <v>111</v>
      </c>
      <c r="AR28" t="s">
        <v>112</v>
      </c>
      <c r="AS28" t="s">
        <v>117</v>
      </c>
      <c r="AT28" t="s">
        <v>118</v>
      </c>
      <c r="AU28" t="s">
        <v>78</v>
      </c>
      <c r="AV28" t="s">
        <v>126</v>
      </c>
      <c r="AW28" t="s">
        <v>160</v>
      </c>
      <c r="AX28">
        <v>47.317962000000001</v>
      </c>
      <c r="AY28">
        <v>-122.116187</v>
      </c>
      <c r="AZ28">
        <v>36437</v>
      </c>
      <c r="BA28">
        <v>42375</v>
      </c>
      <c r="BB28" t="s">
        <v>86</v>
      </c>
      <c r="BC28">
        <v>3</v>
      </c>
      <c r="BD28">
        <v>51</v>
      </c>
      <c r="BE28">
        <v>10</v>
      </c>
      <c r="BF28">
        <v>10</v>
      </c>
      <c r="BG28">
        <v>10</v>
      </c>
      <c r="BH28">
        <v>30</v>
      </c>
      <c r="BI28">
        <v>30</v>
      </c>
      <c r="BJ28">
        <v>12</v>
      </c>
      <c r="BK28">
        <v>9</v>
      </c>
      <c r="BL28">
        <v>0.61599999999999999</v>
      </c>
      <c r="BM28">
        <v>7.1999999999999995E-2</v>
      </c>
      <c r="BN28">
        <v>7.0000000000000001E-3</v>
      </c>
      <c r="BO28">
        <v>1484</v>
      </c>
      <c r="BP28">
        <v>83.2</v>
      </c>
      <c r="BQ28">
        <v>8.3000000000000007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2</v>
      </c>
      <c r="BY28">
        <v>3.1</v>
      </c>
      <c r="BZ28">
        <v>9.8000000000000007</v>
      </c>
      <c r="CA28">
        <v>-0.33360302505572298</v>
      </c>
    </row>
    <row r="29" spans="1:79" x14ac:dyDescent="0.25">
      <c r="A29">
        <v>28</v>
      </c>
      <c r="B29">
        <v>6329</v>
      </c>
      <c r="C29">
        <v>50</v>
      </c>
      <c r="D29">
        <v>9</v>
      </c>
      <c r="E29">
        <v>9</v>
      </c>
      <c r="F29">
        <v>10</v>
      </c>
      <c r="G29">
        <v>28</v>
      </c>
      <c r="H29">
        <v>14</v>
      </c>
      <c r="I29">
        <v>6</v>
      </c>
      <c r="J29">
        <v>528</v>
      </c>
      <c r="K29">
        <v>31</v>
      </c>
      <c r="L29">
        <v>113</v>
      </c>
      <c r="M29">
        <v>1322</v>
      </c>
      <c r="N29">
        <v>2.34493192133132</v>
      </c>
      <c r="O29">
        <v>8.5476550680786705</v>
      </c>
      <c r="P29">
        <v>39.939485627836603</v>
      </c>
      <c r="Q29">
        <v>7.9310344827586201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8.5714285714285694</v>
      </c>
      <c r="X29">
        <v>7.8541930735576697</v>
      </c>
      <c r="Y29">
        <v>3.7738275340393299</v>
      </c>
      <c r="Z29">
        <v>9.4546669950392292</v>
      </c>
      <c r="AA29">
        <v>87.585150656823402</v>
      </c>
      <c r="AB29" t="s">
        <v>78</v>
      </c>
      <c r="AC29">
        <v>9</v>
      </c>
      <c r="AD29" t="s">
        <v>112</v>
      </c>
      <c r="AE29" t="s">
        <v>113</v>
      </c>
      <c r="AF29" t="s">
        <v>114</v>
      </c>
      <c r="AG29" t="s">
        <v>126</v>
      </c>
      <c r="AH29" s="1">
        <v>36433</v>
      </c>
      <c r="AI29">
        <v>1999</v>
      </c>
      <c r="AJ29" t="s">
        <v>127</v>
      </c>
      <c r="AK29" t="s">
        <v>161</v>
      </c>
      <c r="AL29">
        <v>47.346407999999997</v>
      </c>
      <c r="AM29">
        <v>-122.120757</v>
      </c>
      <c r="AN29">
        <v>200</v>
      </c>
      <c r="AO29">
        <v>1931</v>
      </c>
      <c r="AP29">
        <v>9</v>
      </c>
      <c r="AQ29" t="s">
        <v>111</v>
      </c>
      <c r="AR29" t="s">
        <v>112</v>
      </c>
      <c r="AS29" t="s">
        <v>113</v>
      </c>
      <c r="AT29" t="s">
        <v>114</v>
      </c>
      <c r="AU29" t="s">
        <v>78</v>
      </c>
      <c r="AV29" t="s">
        <v>126</v>
      </c>
      <c r="AW29" t="s">
        <v>161</v>
      </c>
      <c r="AX29">
        <v>47.346407999999997</v>
      </c>
      <c r="AY29">
        <v>-122.120757</v>
      </c>
      <c r="AZ29">
        <v>36433</v>
      </c>
      <c r="BA29">
        <v>42375</v>
      </c>
      <c r="BB29" t="s">
        <v>86</v>
      </c>
      <c r="BC29">
        <v>3</v>
      </c>
      <c r="BD29">
        <v>50</v>
      </c>
      <c r="BE29">
        <v>9</v>
      </c>
      <c r="BF29">
        <v>9</v>
      </c>
      <c r="BG29">
        <v>10</v>
      </c>
      <c r="BH29">
        <v>28</v>
      </c>
      <c r="BI29">
        <v>28</v>
      </c>
      <c r="BJ29">
        <v>14</v>
      </c>
      <c r="BK29">
        <v>6</v>
      </c>
      <c r="BL29">
        <v>0.39900000000000002</v>
      </c>
      <c r="BM29">
        <v>8.5000000000000006E-2</v>
      </c>
      <c r="BN29">
        <v>2.3E-2</v>
      </c>
      <c r="BO29">
        <v>1322</v>
      </c>
      <c r="BP29">
        <v>87.6</v>
      </c>
      <c r="BQ29">
        <v>7.9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8.6</v>
      </c>
      <c r="BX29">
        <v>7.9</v>
      </c>
      <c r="BY29">
        <v>3.8</v>
      </c>
      <c r="BZ29">
        <v>9.5</v>
      </c>
      <c r="CA29">
        <v>-0.35967692938346801</v>
      </c>
    </row>
    <row r="30" spans="1:79" x14ac:dyDescent="0.25">
      <c r="A30">
        <v>29</v>
      </c>
      <c r="B30">
        <v>6330</v>
      </c>
      <c r="C30">
        <v>59</v>
      </c>
      <c r="D30">
        <v>8</v>
      </c>
      <c r="E30">
        <v>7</v>
      </c>
      <c r="F30">
        <v>10</v>
      </c>
      <c r="G30">
        <v>27</v>
      </c>
      <c r="H30">
        <v>7</v>
      </c>
      <c r="I30">
        <v>7</v>
      </c>
      <c r="J30">
        <v>610</v>
      </c>
      <c r="K30">
        <v>74</v>
      </c>
      <c r="L30">
        <v>134</v>
      </c>
      <c r="M30">
        <v>1503</v>
      </c>
      <c r="N30">
        <v>4.9234863606121104</v>
      </c>
      <c r="O30">
        <v>8.9155023286759807</v>
      </c>
      <c r="P30">
        <v>40.585495675315997</v>
      </c>
      <c r="Q30">
        <v>10</v>
      </c>
      <c r="R30">
        <v>10</v>
      </c>
      <c r="S30">
        <v>8.5714285714285694</v>
      </c>
      <c r="T30">
        <v>10</v>
      </c>
      <c r="U30">
        <v>10</v>
      </c>
      <c r="V30">
        <v>6.25</v>
      </c>
      <c r="W30">
        <v>10</v>
      </c>
      <c r="X30">
        <v>7.6795957634281002</v>
      </c>
      <c r="Y30">
        <v>3.9577511643379899</v>
      </c>
      <c r="Z30">
        <v>8.8550031719506705</v>
      </c>
      <c r="AA30">
        <v>85.3137786711453</v>
      </c>
      <c r="AB30" t="s">
        <v>78</v>
      </c>
      <c r="AC30">
        <v>9</v>
      </c>
      <c r="AD30" t="s">
        <v>112</v>
      </c>
      <c r="AE30" t="s">
        <v>129</v>
      </c>
      <c r="AF30" t="s">
        <v>162</v>
      </c>
      <c r="AG30" t="s">
        <v>126</v>
      </c>
      <c r="AH30" s="1">
        <v>36432</v>
      </c>
      <c r="AI30">
        <v>1999</v>
      </c>
      <c r="AJ30" t="s">
        <v>127</v>
      </c>
      <c r="AK30" t="s">
        <v>163</v>
      </c>
      <c r="AL30">
        <v>47.320622999999998</v>
      </c>
      <c r="AM30">
        <v>-122.16092399999999</v>
      </c>
      <c r="AN30">
        <v>238</v>
      </c>
      <c r="AO30">
        <v>1932</v>
      </c>
      <c r="AP30">
        <v>9</v>
      </c>
      <c r="AQ30" t="s">
        <v>111</v>
      </c>
      <c r="AR30" t="s">
        <v>112</v>
      </c>
      <c r="AS30" t="s">
        <v>129</v>
      </c>
      <c r="AT30" t="s">
        <v>162</v>
      </c>
      <c r="AU30" t="s">
        <v>78</v>
      </c>
      <c r="AV30" t="s">
        <v>126</v>
      </c>
      <c r="AW30" t="s">
        <v>163</v>
      </c>
      <c r="AX30">
        <v>47.320622999999998</v>
      </c>
      <c r="AY30">
        <v>-122.16092399999999</v>
      </c>
      <c r="AZ30">
        <v>36432</v>
      </c>
      <c r="BA30">
        <v>42375</v>
      </c>
      <c r="BB30" t="s">
        <v>86</v>
      </c>
      <c r="BC30">
        <v>3</v>
      </c>
      <c r="BD30">
        <v>59</v>
      </c>
      <c r="BE30">
        <v>8</v>
      </c>
      <c r="BF30">
        <v>7</v>
      </c>
      <c r="BG30">
        <v>10</v>
      </c>
      <c r="BH30">
        <v>25</v>
      </c>
      <c r="BI30">
        <v>27</v>
      </c>
      <c r="BJ30">
        <v>7</v>
      </c>
      <c r="BK30">
        <v>7</v>
      </c>
      <c r="BL30">
        <v>0.40600000000000003</v>
      </c>
      <c r="BM30">
        <v>8.8999999999999996E-2</v>
      </c>
      <c r="BN30">
        <v>4.9000000000000002E-2</v>
      </c>
      <c r="BO30">
        <v>1503</v>
      </c>
      <c r="BP30">
        <v>85.3</v>
      </c>
      <c r="BQ30">
        <v>10</v>
      </c>
      <c r="BR30">
        <v>10</v>
      </c>
      <c r="BS30">
        <v>8.6</v>
      </c>
      <c r="BT30">
        <v>10</v>
      </c>
      <c r="BU30">
        <v>10</v>
      </c>
      <c r="BV30">
        <v>6.2</v>
      </c>
      <c r="BW30">
        <v>10</v>
      </c>
      <c r="BX30">
        <v>7.7</v>
      </c>
      <c r="BY30">
        <v>4</v>
      </c>
      <c r="BZ30">
        <v>8.9</v>
      </c>
      <c r="CA30">
        <v>1.37786711453316E-2</v>
      </c>
    </row>
    <row r="31" spans="1:79" x14ac:dyDescent="0.25">
      <c r="A31">
        <v>30</v>
      </c>
      <c r="B31">
        <v>6331</v>
      </c>
      <c r="C31">
        <v>64</v>
      </c>
      <c r="D31">
        <v>8</v>
      </c>
      <c r="E31">
        <v>10</v>
      </c>
      <c r="F31">
        <v>11</v>
      </c>
      <c r="G31">
        <v>33</v>
      </c>
      <c r="H31">
        <v>11</v>
      </c>
      <c r="I31">
        <v>6</v>
      </c>
      <c r="J31">
        <v>565</v>
      </c>
      <c r="K31">
        <v>10</v>
      </c>
      <c r="L31">
        <v>146</v>
      </c>
      <c r="M31">
        <v>1540</v>
      </c>
      <c r="N31">
        <v>0.64935064935064901</v>
      </c>
      <c r="O31">
        <v>9.4805194805194795</v>
      </c>
      <c r="P31">
        <v>36.6883116883117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8.5714285714285694</v>
      </c>
      <c r="X31">
        <v>8.7328887328887301</v>
      </c>
      <c r="Y31">
        <v>4.2402597402597397</v>
      </c>
      <c r="Z31">
        <v>9.8489882210812407</v>
      </c>
      <c r="AA31">
        <v>91.393565265658296</v>
      </c>
      <c r="AB31" t="s">
        <v>78</v>
      </c>
      <c r="AC31">
        <v>9</v>
      </c>
      <c r="AD31" t="s">
        <v>112</v>
      </c>
      <c r="AE31" t="s">
        <v>129</v>
      </c>
      <c r="AF31" t="s">
        <v>162</v>
      </c>
      <c r="AG31" t="s">
        <v>126</v>
      </c>
      <c r="AH31" s="1">
        <v>36432</v>
      </c>
      <c r="AI31">
        <v>1999</v>
      </c>
      <c r="AJ31" t="s">
        <v>127</v>
      </c>
      <c r="AK31" t="s">
        <v>164</v>
      </c>
      <c r="AL31">
        <v>47.32385</v>
      </c>
      <c r="AM31">
        <v>-122.15849</v>
      </c>
      <c r="AN31">
        <v>239</v>
      </c>
      <c r="AO31">
        <v>1933</v>
      </c>
      <c r="AP31">
        <v>9</v>
      </c>
      <c r="AQ31" t="s">
        <v>111</v>
      </c>
      <c r="AR31" t="s">
        <v>112</v>
      </c>
      <c r="AS31" t="s">
        <v>129</v>
      </c>
      <c r="AT31" t="s">
        <v>162</v>
      </c>
      <c r="AU31" t="s">
        <v>78</v>
      </c>
      <c r="AV31" t="s">
        <v>126</v>
      </c>
      <c r="AW31" t="s">
        <v>164</v>
      </c>
      <c r="AX31">
        <v>47.32385</v>
      </c>
      <c r="AY31">
        <v>-122.15849</v>
      </c>
      <c r="AZ31">
        <v>36432</v>
      </c>
      <c r="BA31">
        <v>42375</v>
      </c>
      <c r="BB31" t="s">
        <v>86</v>
      </c>
      <c r="BC31">
        <v>3</v>
      </c>
      <c r="BD31">
        <v>64</v>
      </c>
      <c r="BE31">
        <v>8</v>
      </c>
      <c r="BF31">
        <v>10</v>
      </c>
      <c r="BG31">
        <v>11</v>
      </c>
      <c r="BH31">
        <v>29</v>
      </c>
      <c r="BI31">
        <v>33</v>
      </c>
      <c r="BJ31">
        <v>11</v>
      </c>
      <c r="BK31">
        <v>6</v>
      </c>
      <c r="BL31">
        <v>0.36699999999999999</v>
      </c>
      <c r="BM31">
        <v>9.5000000000000001E-2</v>
      </c>
      <c r="BN31">
        <v>6.0000000000000001E-3</v>
      </c>
      <c r="BO31">
        <v>1540</v>
      </c>
      <c r="BP31">
        <v>91.4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8.6</v>
      </c>
      <c r="BX31">
        <v>8.6999999999999993</v>
      </c>
      <c r="BY31">
        <v>4.2</v>
      </c>
      <c r="BZ31">
        <v>9.9</v>
      </c>
      <c r="CA31">
        <v>-6.4347343417097101E-3</v>
      </c>
    </row>
    <row r="32" spans="1:79" x14ac:dyDescent="0.25">
      <c r="A32">
        <v>31</v>
      </c>
      <c r="B32">
        <v>6332</v>
      </c>
      <c r="C32">
        <v>46</v>
      </c>
      <c r="D32">
        <v>5</v>
      </c>
      <c r="E32">
        <v>7</v>
      </c>
      <c r="F32">
        <v>9</v>
      </c>
      <c r="G32">
        <v>23</v>
      </c>
      <c r="H32">
        <v>8</v>
      </c>
      <c r="I32">
        <v>4</v>
      </c>
      <c r="J32">
        <v>492</v>
      </c>
      <c r="K32">
        <v>8</v>
      </c>
      <c r="L32">
        <v>181</v>
      </c>
      <c r="M32">
        <v>1344</v>
      </c>
      <c r="N32">
        <v>0.59523809523809501</v>
      </c>
      <c r="O32">
        <v>13.4672619047619</v>
      </c>
      <c r="P32">
        <v>36.607142857142897</v>
      </c>
      <c r="Q32">
        <v>6.5517241379310303</v>
      </c>
      <c r="R32">
        <v>5.71428571428571</v>
      </c>
      <c r="S32">
        <v>8.5714285714285694</v>
      </c>
      <c r="T32">
        <v>10</v>
      </c>
      <c r="U32">
        <v>9.4117647058823497</v>
      </c>
      <c r="V32">
        <v>7.5</v>
      </c>
      <c r="W32">
        <v>5.71428571428571</v>
      </c>
      <c r="X32">
        <v>8.7548262548262592</v>
      </c>
      <c r="Y32">
        <v>6.2336309523809499</v>
      </c>
      <c r="Z32">
        <v>9.8615725359911401</v>
      </c>
      <c r="AA32">
        <v>78.3135185870117</v>
      </c>
      <c r="AB32" t="s">
        <v>78</v>
      </c>
      <c r="AC32">
        <v>8</v>
      </c>
      <c r="AD32" t="s">
        <v>123</v>
      </c>
      <c r="AE32" t="s">
        <v>165</v>
      </c>
      <c r="AF32" t="s">
        <v>166</v>
      </c>
      <c r="AG32" t="s">
        <v>126</v>
      </c>
      <c r="AH32" s="1">
        <v>36425</v>
      </c>
      <c r="AI32">
        <v>1999</v>
      </c>
      <c r="AJ32" t="s">
        <v>127</v>
      </c>
      <c r="AK32" t="s">
        <v>167</v>
      </c>
      <c r="AL32">
        <v>47.717987999999998</v>
      </c>
      <c r="AM32">
        <v>-122.08627300000001</v>
      </c>
      <c r="AN32">
        <v>94</v>
      </c>
      <c r="AO32">
        <v>1911</v>
      </c>
      <c r="AP32">
        <v>8</v>
      </c>
      <c r="AQ32" t="s">
        <v>85</v>
      </c>
      <c r="AR32" t="s">
        <v>123</v>
      </c>
      <c r="AS32" t="s">
        <v>165</v>
      </c>
      <c r="AT32" t="s">
        <v>166</v>
      </c>
      <c r="AU32" t="s">
        <v>78</v>
      </c>
      <c r="AV32" t="s">
        <v>126</v>
      </c>
      <c r="AW32" t="s">
        <v>167</v>
      </c>
      <c r="AX32">
        <v>47.717987999999998</v>
      </c>
      <c r="AY32">
        <v>-122.08627300000001</v>
      </c>
      <c r="AZ32">
        <v>36425</v>
      </c>
      <c r="BA32">
        <v>42375</v>
      </c>
      <c r="BB32" t="s">
        <v>86</v>
      </c>
      <c r="BC32">
        <v>3</v>
      </c>
      <c r="BD32">
        <v>46</v>
      </c>
      <c r="BE32">
        <v>5</v>
      </c>
      <c r="BF32">
        <v>7</v>
      </c>
      <c r="BG32">
        <v>9</v>
      </c>
      <c r="BH32">
        <v>21</v>
      </c>
      <c r="BI32">
        <v>23</v>
      </c>
      <c r="BJ32">
        <v>8</v>
      </c>
      <c r="BK32">
        <v>4</v>
      </c>
      <c r="BL32">
        <v>0.36599999999999999</v>
      </c>
      <c r="BM32">
        <v>0.13500000000000001</v>
      </c>
      <c r="BN32">
        <v>6.0000000000000001E-3</v>
      </c>
      <c r="BO32">
        <v>1344</v>
      </c>
      <c r="BP32">
        <v>78.3</v>
      </c>
      <c r="BQ32">
        <v>6.6</v>
      </c>
      <c r="BR32">
        <v>5.7</v>
      </c>
      <c r="BS32">
        <v>8.6</v>
      </c>
      <c r="BT32">
        <v>10</v>
      </c>
      <c r="BU32">
        <v>9.4</v>
      </c>
      <c r="BV32">
        <v>7.5</v>
      </c>
      <c r="BW32">
        <v>5.7</v>
      </c>
      <c r="BX32">
        <v>8.8000000000000007</v>
      </c>
      <c r="BY32">
        <v>6.3</v>
      </c>
      <c r="BZ32">
        <v>9.9</v>
      </c>
      <c r="CA32">
        <v>-3.00988042776659</v>
      </c>
    </row>
    <row r="33" spans="1:79" x14ac:dyDescent="0.25">
      <c r="A33">
        <v>32</v>
      </c>
      <c r="B33">
        <v>6335</v>
      </c>
      <c r="C33">
        <v>41</v>
      </c>
      <c r="D33">
        <v>4</v>
      </c>
      <c r="E33">
        <v>7</v>
      </c>
      <c r="F33">
        <v>5</v>
      </c>
      <c r="G33">
        <v>14</v>
      </c>
      <c r="H33">
        <v>9</v>
      </c>
      <c r="I33">
        <v>4</v>
      </c>
      <c r="J33">
        <v>117</v>
      </c>
      <c r="K33">
        <v>20</v>
      </c>
      <c r="L33">
        <v>50</v>
      </c>
      <c r="M33">
        <v>327</v>
      </c>
      <c r="N33">
        <v>6.11620795107034</v>
      </c>
      <c r="O33">
        <v>15.2905198776758</v>
      </c>
      <c r="P33">
        <v>35.779816513761503</v>
      </c>
      <c r="Q33">
        <v>4.8275862068965498</v>
      </c>
      <c r="R33">
        <v>4.28571428571429</v>
      </c>
      <c r="S33">
        <v>8.5714285714285694</v>
      </c>
      <c r="T33">
        <v>5</v>
      </c>
      <c r="U33">
        <v>4.1176470588235299</v>
      </c>
      <c r="V33">
        <v>8.75</v>
      </c>
      <c r="W33">
        <v>5.71428571428571</v>
      </c>
      <c r="X33">
        <v>8.9784279692536604</v>
      </c>
      <c r="Y33">
        <v>7.1452599388379197</v>
      </c>
      <c r="Z33">
        <v>8.5776260578906207</v>
      </c>
      <c r="AA33">
        <v>65.967975803130898</v>
      </c>
      <c r="AB33" t="s">
        <v>78</v>
      </c>
      <c r="AC33">
        <v>8</v>
      </c>
      <c r="AD33" t="s">
        <v>123</v>
      </c>
      <c r="AE33" t="s">
        <v>124</v>
      </c>
      <c r="AF33" t="s">
        <v>168</v>
      </c>
      <c r="AG33" t="s">
        <v>126</v>
      </c>
      <c r="AH33" s="1">
        <v>36427</v>
      </c>
      <c r="AI33">
        <v>1999</v>
      </c>
      <c r="AJ33" t="s">
        <v>127</v>
      </c>
      <c r="AK33" t="s">
        <v>169</v>
      </c>
      <c r="AL33">
        <v>47.638663000000001</v>
      </c>
      <c r="AM33">
        <v>-122.024473</v>
      </c>
      <c r="AN33">
        <v>126</v>
      </c>
      <c r="AO33">
        <v>1912</v>
      </c>
      <c r="AP33">
        <v>8</v>
      </c>
      <c r="AQ33" t="s">
        <v>85</v>
      </c>
      <c r="AR33" t="s">
        <v>123</v>
      </c>
      <c r="AS33" t="s">
        <v>124</v>
      </c>
      <c r="AT33" t="s">
        <v>168</v>
      </c>
      <c r="AU33" t="s">
        <v>78</v>
      </c>
      <c r="AV33" t="s">
        <v>126</v>
      </c>
      <c r="AW33" t="s">
        <v>169</v>
      </c>
      <c r="AX33">
        <v>47.638663000000001</v>
      </c>
      <c r="AY33">
        <v>-122.024473</v>
      </c>
      <c r="AZ33">
        <v>36427</v>
      </c>
      <c r="BA33">
        <v>42375</v>
      </c>
      <c r="BB33" t="s">
        <v>86</v>
      </c>
      <c r="BC33">
        <v>3</v>
      </c>
      <c r="BD33">
        <v>41</v>
      </c>
      <c r="BE33">
        <v>4</v>
      </c>
      <c r="BF33">
        <v>7</v>
      </c>
      <c r="BG33">
        <v>5</v>
      </c>
      <c r="BH33">
        <v>16</v>
      </c>
      <c r="BI33">
        <v>14</v>
      </c>
      <c r="BJ33">
        <v>9</v>
      </c>
      <c r="BK33">
        <v>4</v>
      </c>
      <c r="BL33">
        <v>0.35799999999999998</v>
      </c>
      <c r="BM33">
        <v>0.153</v>
      </c>
      <c r="BN33">
        <v>6.0999999999999999E-2</v>
      </c>
      <c r="BO33">
        <v>327</v>
      </c>
      <c r="BP33">
        <v>66</v>
      </c>
      <c r="BQ33">
        <v>4.8</v>
      </c>
      <c r="BR33">
        <v>4.3</v>
      </c>
      <c r="BS33">
        <v>8.6</v>
      </c>
      <c r="BT33">
        <v>5</v>
      </c>
      <c r="BU33">
        <v>4.0999999999999996</v>
      </c>
      <c r="BV33">
        <v>8.8000000000000007</v>
      </c>
      <c r="BW33">
        <v>5.7</v>
      </c>
      <c r="BX33">
        <v>9</v>
      </c>
      <c r="BY33">
        <v>7.2</v>
      </c>
      <c r="BZ33">
        <v>8.6</v>
      </c>
      <c r="CA33">
        <v>-3.2024196869144803E-2</v>
      </c>
    </row>
    <row r="34" spans="1:79" x14ac:dyDescent="0.25">
      <c r="A34">
        <v>33</v>
      </c>
      <c r="B34">
        <v>6337</v>
      </c>
      <c r="C34">
        <v>44</v>
      </c>
      <c r="D34">
        <v>6</v>
      </c>
      <c r="E34">
        <v>7</v>
      </c>
      <c r="F34">
        <v>8</v>
      </c>
      <c r="G34">
        <v>20</v>
      </c>
      <c r="H34">
        <v>6</v>
      </c>
      <c r="I34">
        <v>2</v>
      </c>
      <c r="J34">
        <v>340</v>
      </c>
      <c r="K34">
        <v>23</v>
      </c>
      <c r="L34">
        <v>70</v>
      </c>
      <c r="M34">
        <v>700</v>
      </c>
      <c r="N34">
        <v>3.28571428571429</v>
      </c>
      <c r="O34">
        <v>10</v>
      </c>
      <c r="P34">
        <v>48.571428571428598</v>
      </c>
      <c r="Q34">
        <v>5.8620689655172402</v>
      </c>
      <c r="R34">
        <v>7.1428571428571397</v>
      </c>
      <c r="S34">
        <v>8.5714285714285694</v>
      </c>
      <c r="T34">
        <v>8.75</v>
      </c>
      <c r="U34">
        <v>7.6470588235294104</v>
      </c>
      <c r="V34">
        <v>5</v>
      </c>
      <c r="W34">
        <v>2.8571428571428599</v>
      </c>
      <c r="X34">
        <v>5.5212355212355204</v>
      </c>
      <c r="Y34">
        <v>4.5</v>
      </c>
      <c r="Z34">
        <v>9.2358803986710996</v>
      </c>
      <c r="AA34">
        <v>65.087672280381796</v>
      </c>
      <c r="AB34" t="s">
        <v>78</v>
      </c>
      <c r="AC34">
        <v>8</v>
      </c>
      <c r="AD34" t="s">
        <v>123</v>
      </c>
      <c r="AE34" t="s">
        <v>124</v>
      </c>
      <c r="AF34" t="s">
        <v>125</v>
      </c>
      <c r="AG34" t="s">
        <v>126</v>
      </c>
      <c r="AH34" s="1">
        <v>36427</v>
      </c>
      <c r="AI34">
        <v>1999</v>
      </c>
      <c r="AJ34" t="s">
        <v>127</v>
      </c>
      <c r="AK34" t="s">
        <v>170</v>
      </c>
      <c r="AL34">
        <v>47.651356999999997</v>
      </c>
      <c r="AM34">
        <v>-122.050369</v>
      </c>
      <c r="AN34">
        <v>119</v>
      </c>
      <c r="AO34">
        <v>1913</v>
      </c>
      <c r="AP34">
        <v>8</v>
      </c>
      <c r="AQ34" t="s">
        <v>85</v>
      </c>
      <c r="AR34" t="s">
        <v>123</v>
      </c>
      <c r="AS34" t="s">
        <v>124</v>
      </c>
      <c r="AT34" t="s">
        <v>125</v>
      </c>
      <c r="AU34" t="s">
        <v>78</v>
      </c>
      <c r="AV34" t="s">
        <v>126</v>
      </c>
      <c r="AW34" t="s">
        <v>170</v>
      </c>
      <c r="AX34">
        <v>47.651356999999997</v>
      </c>
      <c r="AY34">
        <v>-122.050369</v>
      </c>
      <c r="AZ34">
        <v>36427</v>
      </c>
      <c r="BA34">
        <v>42375</v>
      </c>
      <c r="BB34" t="s">
        <v>86</v>
      </c>
      <c r="BC34">
        <v>3</v>
      </c>
      <c r="BD34">
        <v>44</v>
      </c>
      <c r="BE34">
        <v>6</v>
      </c>
      <c r="BF34">
        <v>7</v>
      </c>
      <c r="BG34">
        <v>8</v>
      </c>
      <c r="BH34">
        <v>21</v>
      </c>
      <c r="BI34">
        <v>20</v>
      </c>
      <c r="BJ34">
        <v>6</v>
      </c>
      <c r="BK34">
        <v>2</v>
      </c>
      <c r="BL34">
        <v>0.48599999999999999</v>
      </c>
      <c r="BM34">
        <v>0.1</v>
      </c>
      <c r="BN34">
        <v>3.3000000000000002E-2</v>
      </c>
      <c r="BO34">
        <v>700</v>
      </c>
      <c r="BP34">
        <v>65.099999999999994</v>
      </c>
      <c r="BQ34">
        <v>5.9</v>
      </c>
      <c r="BR34">
        <v>7.1</v>
      </c>
      <c r="BS34">
        <v>8.6</v>
      </c>
      <c r="BT34">
        <v>8.8000000000000007</v>
      </c>
      <c r="BU34">
        <v>7.6</v>
      </c>
      <c r="BV34">
        <v>5</v>
      </c>
      <c r="BW34">
        <v>2.9</v>
      </c>
      <c r="BX34">
        <v>5.5</v>
      </c>
      <c r="BY34">
        <v>4.5</v>
      </c>
      <c r="BZ34">
        <v>9.1999999999999993</v>
      </c>
      <c r="CA34">
        <v>-1.4408991481895701</v>
      </c>
    </row>
    <row r="35" spans="1:79" x14ac:dyDescent="0.25">
      <c r="A35">
        <v>34</v>
      </c>
      <c r="B35">
        <v>6338</v>
      </c>
      <c r="C35">
        <v>52</v>
      </c>
      <c r="D35">
        <v>8</v>
      </c>
      <c r="E35">
        <v>6</v>
      </c>
      <c r="F35">
        <v>9</v>
      </c>
      <c r="G35">
        <v>32</v>
      </c>
      <c r="H35">
        <v>8</v>
      </c>
      <c r="I35">
        <v>4</v>
      </c>
      <c r="J35">
        <v>1013</v>
      </c>
      <c r="K35">
        <v>233</v>
      </c>
      <c r="L35">
        <v>45</v>
      </c>
      <c r="M35">
        <v>1733</v>
      </c>
      <c r="N35">
        <v>13.4448932487017</v>
      </c>
      <c r="O35">
        <v>2.5966532025389499</v>
      </c>
      <c r="P35">
        <v>58.453548759376801</v>
      </c>
      <c r="Q35">
        <v>8.6206896551724093</v>
      </c>
      <c r="R35">
        <v>10</v>
      </c>
      <c r="S35">
        <v>7.1428571428571397</v>
      </c>
      <c r="T35">
        <v>10</v>
      </c>
      <c r="U35">
        <v>10</v>
      </c>
      <c r="V35">
        <v>7.5</v>
      </c>
      <c r="W35">
        <v>5.71428571428571</v>
      </c>
      <c r="X35">
        <v>2.85039222719546</v>
      </c>
      <c r="Y35">
        <v>0.79832660126947497</v>
      </c>
      <c r="Z35">
        <v>6.8732806398368202</v>
      </c>
      <c r="AA35">
        <v>69.499831980617003</v>
      </c>
      <c r="AB35" t="s">
        <v>78</v>
      </c>
      <c r="AC35">
        <v>8</v>
      </c>
      <c r="AD35" t="s">
        <v>123</v>
      </c>
      <c r="AE35" t="s">
        <v>165</v>
      </c>
      <c r="AF35" t="s">
        <v>171</v>
      </c>
      <c r="AG35" t="s">
        <v>126</v>
      </c>
      <c r="AH35" s="1">
        <v>36424</v>
      </c>
      <c r="AI35">
        <v>1999</v>
      </c>
      <c r="AJ35" t="s">
        <v>127</v>
      </c>
      <c r="AK35" t="s">
        <v>172</v>
      </c>
      <c r="AL35">
        <v>47.675339999999998</v>
      </c>
      <c r="AM35">
        <v>-122.107142</v>
      </c>
      <c r="AN35">
        <v>87</v>
      </c>
      <c r="AO35">
        <v>1914</v>
      </c>
      <c r="AP35">
        <v>8</v>
      </c>
      <c r="AQ35" t="s">
        <v>85</v>
      </c>
      <c r="AR35" t="s">
        <v>123</v>
      </c>
      <c r="AS35" t="s">
        <v>165</v>
      </c>
      <c r="AT35" t="s">
        <v>171</v>
      </c>
      <c r="AU35" t="s">
        <v>78</v>
      </c>
      <c r="AV35" t="s">
        <v>126</v>
      </c>
      <c r="AW35" t="s">
        <v>172</v>
      </c>
      <c r="AX35">
        <v>47.675339999999998</v>
      </c>
      <c r="AY35">
        <v>-122.107142</v>
      </c>
      <c r="AZ35">
        <v>36424</v>
      </c>
      <c r="BA35">
        <v>42375</v>
      </c>
      <c r="BB35" t="s">
        <v>86</v>
      </c>
      <c r="BC35">
        <v>3</v>
      </c>
      <c r="BD35">
        <v>52</v>
      </c>
      <c r="BE35">
        <v>8</v>
      </c>
      <c r="BF35">
        <v>6</v>
      </c>
      <c r="BG35">
        <v>9</v>
      </c>
      <c r="BH35">
        <v>23</v>
      </c>
      <c r="BI35">
        <v>32</v>
      </c>
      <c r="BJ35">
        <v>8</v>
      </c>
      <c r="BK35">
        <v>4</v>
      </c>
      <c r="BL35">
        <v>0.58499999999999996</v>
      </c>
      <c r="BM35">
        <v>2.5999999999999999E-2</v>
      </c>
      <c r="BN35">
        <v>0.13400000000000001</v>
      </c>
      <c r="BO35">
        <v>1733</v>
      </c>
      <c r="BP35">
        <v>69.5</v>
      </c>
      <c r="BQ35">
        <v>8.6</v>
      </c>
      <c r="BR35">
        <v>10</v>
      </c>
      <c r="BS35">
        <v>7.1</v>
      </c>
      <c r="BT35">
        <v>10</v>
      </c>
      <c r="BU35">
        <v>10</v>
      </c>
      <c r="BV35">
        <v>7.5</v>
      </c>
      <c r="BW35">
        <v>5.7</v>
      </c>
      <c r="BX35">
        <v>2.8</v>
      </c>
      <c r="BY35">
        <v>0.8</v>
      </c>
      <c r="BZ35">
        <v>6.9</v>
      </c>
      <c r="CA35">
        <v>-3.0235670341612999</v>
      </c>
    </row>
    <row r="36" spans="1:79" x14ac:dyDescent="0.25">
      <c r="A36">
        <v>35</v>
      </c>
      <c r="B36">
        <v>6339</v>
      </c>
      <c r="C36">
        <v>42</v>
      </c>
      <c r="D36">
        <v>4</v>
      </c>
      <c r="E36">
        <v>5</v>
      </c>
      <c r="F36">
        <v>8</v>
      </c>
      <c r="G36">
        <v>15</v>
      </c>
      <c r="H36">
        <v>8</v>
      </c>
      <c r="I36">
        <v>1</v>
      </c>
      <c r="J36">
        <v>585</v>
      </c>
      <c r="K36">
        <v>168</v>
      </c>
      <c r="L36">
        <v>67</v>
      </c>
      <c r="M36">
        <v>1027</v>
      </c>
      <c r="N36">
        <v>16.358325219084701</v>
      </c>
      <c r="O36">
        <v>6.5238558909444997</v>
      </c>
      <c r="P36">
        <v>56.962025316455701</v>
      </c>
      <c r="Q36">
        <v>5.1724137931034502</v>
      </c>
      <c r="R36">
        <v>4.28571428571429</v>
      </c>
      <c r="S36">
        <v>5.71428571428571</v>
      </c>
      <c r="T36">
        <v>8.75</v>
      </c>
      <c r="U36">
        <v>4.7058823529411802</v>
      </c>
      <c r="V36">
        <v>7.5</v>
      </c>
      <c r="W36">
        <v>1.4285714285714299</v>
      </c>
      <c r="X36">
        <v>3.2535066712281902</v>
      </c>
      <c r="Y36">
        <v>2.7619279454722498</v>
      </c>
      <c r="Z36">
        <v>6.1957383211430903</v>
      </c>
      <c r="AA36">
        <v>49.768040512459599</v>
      </c>
      <c r="AB36" t="s">
        <v>78</v>
      </c>
      <c r="AC36">
        <v>8</v>
      </c>
      <c r="AD36" t="s">
        <v>123</v>
      </c>
      <c r="AE36" t="s">
        <v>165</v>
      </c>
      <c r="AF36" t="s">
        <v>173</v>
      </c>
      <c r="AG36" t="s">
        <v>126</v>
      </c>
      <c r="AH36" s="1">
        <v>36426</v>
      </c>
      <c r="AI36">
        <v>1999</v>
      </c>
      <c r="AJ36" t="s">
        <v>127</v>
      </c>
      <c r="AK36" t="s">
        <v>174</v>
      </c>
      <c r="AL36">
        <v>47.760170000000002</v>
      </c>
      <c r="AM36">
        <v>-122.100291</v>
      </c>
      <c r="AN36">
        <v>99</v>
      </c>
      <c r="AO36">
        <v>1916</v>
      </c>
      <c r="AP36">
        <v>8</v>
      </c>
      <c r="AQ36" t="s">
        <v>85</v>
      </c>
      <c r="AR36" t="s">
        <v>123</v>
      </c>
      <c r="AS36" t="s">
        <v>165</v>
      </c>
      <c r="AT36" t="s">
        <v>173</v>
      </c>
      <c r="AU36" t="s">
        <v>78</v>
      </c>
      <c r="AV36" t="s">
        <v>126</v>
      </c>
      <c r="AW36" t="s">
        <v>174</v>
      </c>
      <c r="AX36">
        <v>47.760170000000002</v>
      </c>
      <c r="AY36">
        <v>-122.100291</v>
      </c>
      <c r="AZ36">
        <v>36426</v>
      </c>
      <c r="BA36">
        <v>42375</v>
      </c>
      <c r="BB36" t="s">
        <v>86</v>
      </c>
      <c r="BC36">
        <v>3</v>
      </c>
      <c r="BD36">
        <v>42</v>
      </c>
      <c r="BE36">
        <v>4</v>
      </c>
      <c r="BF36">
        <v>5</v>
      </c>
      <c r="BG36">
        <v>8</v>
      </c>
      <c r="BH36">
        <v>17</v>
      </c>
      <c r="BI36">
        <v>15</v>
      </c>
      <c r="BJ36">
        <v>8</v>
      </c>
      <c r="BK36">
        <v>1</v>
      </c>
      <c r="BL36">
        <v>0.56999999999999995</v>
      </c>
      <c r="BM36">
        <v>6.5000000000000002E-2</v>
      </c>
      <c r="BN36">
        <v>0.16400000000000001</v>
      </c>
      <c r="BO36">
        <v>1027</v>
      </c>
      <c r="BP36">
        <v>49.7</v>
      </c>
      <c r="BQ36">
        <v>5.2</v>
      </c>
      <c r="BR36">
        <v>4.3</v>
      </c>
      <c r="BS36">
        <v>5.7</v>
      </c>
      <c r="BT36">
        <v>8.8000000000000007</v>
      </c>
      <c r="BU36">
        <v>4.7</v>
      </c>
      <c r="BV36">
        <v>7.5</v>
      </c>
      <c r="BW36">
        <v>1.4</v>
      </c>
      <c r="BX36">
        <v>3.2</v>
      </c>
      <c r="BY36">
        <v>2.8</v>
      </c>
      <c r="BZ36">
        <v>6.2</v>
      </c>
      <c r="CA36">
        <v>-2.9553585023187501</v>
      </c>
    </row>
    <row r="37" spans="1:79" x14ac:dyDescent="0.25">
      <c r="A37">
        <v>36</v>
      </c>
      <c r="B37">
        <v>6342</v>
      </c>
      <c r="C37">
        <v>47</v>
      </c>
      <c r="D37">
        <v>6</v>
      </c>
      <c r="E37">
        <v>8</v>
      </c>
      <c r="F37">
        <v>9</v>
      </c>
      <c r="G37">
        <v>26</v>
      </c>
      <c r="H37">
        <v>12</v>
      </c>
      <c r="I37">
        <v>5</v>
      </c>
      <c r="J37">
        <v>713</v>
      </c>
      <c r="K37">
        <v>40</v>
      </c>
      <c r="L37">
        <v>109</v>
      </c>
      <c r="M37">
        <v>1328</v>
      </c>
      <c r="N37">
        <v>3.01204819277108</v>
      </c>
      <c r="O37">
        <v>8.2078313253011999</v>
      </c>
      <c r="P37">
        <v>53.689759036144601</v>
      </c>
      <c r="Q37">
        <v>6.8965517241379297</v>
      </c>
      <c r="R37">
        <v>7.1428571428571397</v>
      </c>
      <c r="S37">
        <v>10</v>
      </c>
      <c r="T37">
        <v>10</v>
      </c>
      <c r="U37">
        <v>10</v>
      </c>
      <c r="V37">
        <v>10</v>
      </c>
      <c r="W37">
        <v>7.1428571428571397</v>
      </c>
      <c r="X37">
        <v>4.1379029632041702</v>
      </c>
      <c r="Y37">
        <v>3.6039156626505999</v>
      </c>
      <c r="Z37">
        <v>9.2995236760997493</v>
      </c>
      <c r="AA37">
        <v>78.2236083118067</v>
      </c>
      <c r="AB37" t="s">
        <v>78</v>
      </c>
      <c r="AC37">
        <v>8</v>
      </c>
      <c r="AD37" t="s">
        <v>79</v>
      </c>
      <c r="AE37" t="s">
        <v>144</v>
      </c>
      <c r="AF37" t="s">
        <v>151</v>
      </c>
      <c r="AG37" t="s">
        <v>126</v>
      </c>
      <c r="AH37" s="1">
        <v>36430</v>
      </c>
      <c r="AI37">
        <v>1999</v>
      </c>
      <c r="AJ37" t="s">
        <v>127</v>
      </c>
      <c r="AK37" t="s">
        <v>175</v>
      </c>
      <c r="AL37">
        <v>47.410313000000002</v>
      </c>
      <c r="AM37">
        <v>-122.038067</v>
      </c>
      <c r="AN37">
        <v>60</v>
      </c>
      <c r="AO37">
        <v>1918</v>
      </c>
      <c r="AP37">
        <v>8</v>
      </c>
      <c r="AQ37" t="s">
        <v>85</v>
      </c>
      <c r="AR37" t="s">
        <v>79</v>
      </c>
      <c r="AS37" t="s">
        <v>144</v>
      </c>
      <c r="AT37" t="s">
        <v>151</v>
      </c>
      <c r="AU37" t="s">
        <v>78</v>
      </c>
      <c r="AV37" t="s">
        <v>126</v>
      </c>
      <c r="AW37" t="s">
        <v>175</v>
      </c>
      <c r="AX37">
        <v>47.410313000000002</v>
      </c>
      <c r="AY37">
        <v>-122.038067</v>
      </c>
      <c r="AZ37">
        <v>36430</v>
      </c>
      <c r="BA37">
        <v>42375</v>
      </c>
      <c r="BB37" t="s">
        <v>86</v>
      </c>
      <c r="BC37">
        <v>3</v>
      </c>
      <c r="BD37">
        <v>47</v>
      </c>
      <c r="BE37">
        <v>6</v>
      </c>
      <c r="BF37">
        <v>8</v>
      </c>
      <c r="BG37">
        <v>9</v>
      </c>
      <c r="BH37">
        <v>23</v>
      </c>
      <c r="BI37">
        <v>26</v>
      </c>
      <c r="BJ37">
        <v>12</v>
      </c>
      <c r="BK37">
        <v>5</v>
      </c>
      <c r="BL37">
        <v>0.53700000000000003</v>
      </c>
      <c r="BM37">
        <v>8.2000000000000003E-2</v>
      </c>
      <c r="BN37">
        <v>0.03</v>
      </c>
      <c r="BO37">
        <v>1328</v>
      </c>
      <c r="BP37">
        <v>78.2</v>
      </c>
      <c r="BQ37">
        <v>6.9</v>
      </c>
      <c r="BR37">
        <v>7.1</v>
      </c>
      <c r="BS37">
        <v>10</v>
      </c>
      <c r="BT37">
        <v>10</v>
      </c>
      <c r="BU37">
        <v>10</v>
      </c>
      <c r="BV37">
        <v>10</v>
      </c>
      <c r="BW37">
        <v>7.1</v>
      </c>
      <c r="BX37">
        <v>4.0999999999999996</v>
      </c>
      <c r="BY37">
        <v>3.6</v>
      </c>
      <c r="BZ37">
        <v>9.3000000000000007</v>
      </c>
      <c r="CA37">
        <v>-4.7608744468139399</v>
      </c>
    </row>
    <row r="38" spans="1:79" x14ac:dyDescent="0.25">
      <c r="A38">
        <v>37</v>
      </c>
      <c r="B38">
        <v>6482</v>
      </c>
      <c r="C38">
        <v>55</v>
      </c>
      <c r="D38">
        <v>7</v>
      </c>
      <c r="E38">
        <v>5</v>
      </c>
      <c r="F38">
        <v>7</v>
      </c>
      <c r="G38">
        <v>20</v>
      </c>
      <c r="H38">
        <v>4</v>
      </c>
      <c r="I38">
        <v>2</v>
      </c>
      <c r="J38">
        <v>623</v>
      </c>
      <c r="K38">
        <v>59</v>
      </c>
      <c r="L38">
        <v>73</v>
      </c>
      <c r="M38">
        <v>1307</v>
      </c>
      <c r="N38">
        <v>4.5141545524101003</v>
      </c>
      <c r="O38">
        <v>5.5853098699311401</v>
      </c>
      <c r="P38">
        <v>47.666411629686301</v>
      </c>
      <c r="Q38">
        <v>9.6551724137930997</v>
      </c>
      <c r="R38">
        <v>8.5714285714285694</v>
      </c>
      <c r="S38">
        <v>5.71428571428571</v>
      </c>
      <c r="T38">
        <v>7.5</v>
      </c>
      <c r="U38">
        <v>7.6470588235294104</v>
      </c>
      <c r="V38">
        <v>2.5</v>
      </c>
      <c r="W38">
        <v>2.8571428571428599</v>
      </c>
      <c r="X38">
        <v>5.7658346946793797</v>
      </c>
      <c r="Y38">
        <v>2.29265493496557</v>
      </c>
      <c r="Z38">
        <v>8.9501966157185802</v>
      </c>
      <c r="AA38">
        <v>61.453774625543197</v>
      </c>
      <c r="AB38" t="s">
        <v>78</v>
      </c>
      <c r="AC38">
        <v>9</v>
      </c>
      <c r="AD38" t="s">
        <v>112</v>
      </c>
      <c r="AE38" t="s">
        <v>129</v>
      </c>
      <c r="AF38" t="s">
        <v>158</v>
      </c>
      <c r="AG38" t="s">
        <v>126</v>
      </c>
      <c r="AH38" s="1">
        <v>35328</v>
      </c>
      <c r="AI38">
        <v>1996</v>
      </c>
      <c r="AJ38" t="s">
        <v>127</v>
      </c>
      <c r="AK38" t="s">
        <v>176</v>
      </c>
      <c r="AL38">
        <v>47.317649000000003</v>
      </c>
      <c r="AM38">
        <v>-122.14995500000001</v>
      </c>
      <c r="AN38">
        <v>231</v>
      </c>
      <c r="AO38">
        <v>1997</v>
      </c>
      <c r="AP38">
        <v>9</v>
      </c>
      <c r="AQ38" t="s">
        <v>111</v>
      </c>
      <c r="AR38" t="s">
        <v>112</v>
      </c>
      <c r="AS38" t="s">
        <v>129</v>
      </c>
      <c r="AT38" t="s">
        <v>158</v>
      </c>
      <c r="AU38" t="s">
        <v>78</v>
      </c>
      <c r="AV38" t="s">
        <v>126</v>
      </c>
      <c r="AW38" t="s">
        <v>176</v>
      </c>
      <c r="AX38">
        <v>47.317649000000003</v>
      </c>
      <c r="AY38">
        <v>-122.14995500000001</v>
      </c>
      <c r="AZ38">
        <v>35328</v>
      </c>
      <c r="BA38">
        <v>42376</v>
      </c>
      <c r="BB38" t="s">
        <v>86</v>
      </c>
      <c r="BC38">
        <v>2</v>
      </c>
      <c r="BD38">
        <v>55</v>
      </c>
      <c r="BE38">
        <v>7</v>
      </c>
      <c r="BF38">
        <v>5</v>
      </c>
      <c r="BG38">
        <v>7</v>
      </c>
      <c r="BH38">
        <v>19</v>
      </c>
      <c r="BI38">
        <v>20</v>
      </c>
      <c r="BJ38">
        <v>4</v>
      </c>
      <c r="BK38">
        <v>2</v>
      </c>
      <c r="BL38">
        <v>0.47699999999999998</v>
      </c>
      <c r="BM38">
        <v>5.6000000000000001E-2</v>
      </c>
      <c r="BN38">
        <v>4.4999999999999998E-2</v>
      </c>
      <c r="BO38">
        <v>1307</v>
      </c>
      <c r="BP38">
        <v>61.5</v>
      </c>
      <c r="BQ38">
        <v>9.6999999999999993</v>
      </c>
      <c r="BR38">
        <v>8.6</v>
      </c>
      <c r="BS38">
        <v>5.7</v>
      </c>
      <c r="BT38">
        <v>7.5</v>
      </c>
      <c r="BU38">
        <v>7.6</v>
      </c>
      <c r="BV38">
        <v>2.5</v>
      </c>
      <c r="BW38">
        <v>2.9</v>
      </c>
      <c r="BX38">
        <v>5.8</v>
      </c>
      <c r="BY38">
        <v>2.2999999999999998</v>
      </c>
      <c r="BZ38">
        <v>9</v>
      </c>
      <c r="CA38">
        <v>-4.6225374456817299E-2</v>
      </c>
    </row>
    <row r="39" spans="1:79" x14ac:dyDescent="0.25">
      <c r="A39">
        <v>38</v>
      </c>
      <c r="B39">
        <v>6483</v>
      </c>
      <c r="C39">
        <v>54</v>
      </c>
      <c r="D39">
        <v>8</v>
      </c>
      <c r="E39">
        <v>11</v>
      </c>
      <c r="F39">
        <v>9</v>
      </c>
      <c r="G39">
        <v>28</v>
      </c>
      <c r="H39">
        <v>10</v>
      </c>
      <c r="I39">
        <v>8</v>
      </c>
      <c r="J39">
        <v>458</v>
      </c>
      <c r="K39">
        <v>59</v>
      </c>
      <c r="L39">
        <v>269</v>
      </c>
      <c r="M39">
        <v>1250</v>
      </c>
      <c r="N39">
        <v>4.72</v>
      </c>
      <c r="O39">
        <v>21.52</v>
      </c>
      <c r="P39">
        <v>36.64</v>
      </c>
      <c r="Q39">
        <v>9.31034482758621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8.7459459459459499</v>
      </c>
      <c r="Y39">
        <v>10</v>
      </c>
      <c r="Z39">
        <v>8.9023255813953508</v>
      </c>
      <c r="AA39">
        <v>96.9586163549275</v>
      </c>
      <c r="AB39" t="s">
        <v>78</v>
      </c>
      <c r="AC39">
        <v>9</v>
      </c>
      <c r="AD39" t="s">
        <v>112</v>
      </c>
      <c r="AE39" t="s">
        <v>117</v>
      </c>
      <c r="AF39" t="s">
        <v>118</v>
      </c>
      <c r="AG39" t="s">
        <v>126</v>
      </c>
      <c r="AH39" s="1">
        <v>35332</v>
      </c>
      <c r="AI39">
        <v>1996</v>
      </c>
      <c r="AJ39" t="s">
        <v>127</v>
      </c>
      <c r="AK39" t="s">
        <v>177</v>
      </c>
      <c r="AL39">
        <v>47.319147000000001</v>
      </c>
      <c r="AM39">
        <v>-122.118284</v>
      </c>
      <c r="AN39">
        <v>187</v>
      </c>
      <c r="AO39">
        <v>1998</v>
      </c>
      <c r="AP39">
        <v>9</v>
      </c>
      <c r="AQ39" t="s">
        <v>111</v>
      </c>
      <c r="AR39" t="s">
        <v>112</v>
      </c>
      <c r="AS39" t="s">
        <v>117</v>
      </c>
      <c r="AT39" t="s">
        <v>118</v>
      </c>
      <c r="AU39" t="s">
        <v>78</v>
      </c>
      <c r="AV39" t="s">
        <v>126</v>
      </c>
      <c r="AW39" t="s">
        <v>177</v>
      </c>
      <c r="AX39">
        <v>47.319147000000001</v>
      </c>
      <c r="AY39">
        <v>-122.118284</v>
      </c>
      <c r="AZ39">
        <v>35332</v>
      </c>
      <c r="BA39">
        <v>42376</v>
      </c>
      <c r="BB39" t="s">
        <v>86</v>
      </c>
      <c r="BC39">
        <v>3</v>
      </c>
      <c r="BD39">
        <v>54</v>
      </c>
      <c r="BE39">
        <v>8</v>
      </c>
      <c r="BF39">
        <v>11</v>
      </c>
      <c r="BG39">
        <v>9</v>
      </c>
      <c r="BH39">
        <v>28</v>
      </c>
      <c r="BI39">
        <v>28</v>
      </c>
      <c r="BJ39">
        <v>10</v>
      </c>
      <c r="BK39">
        <v>8</v>
      </c>
      <c r="BL39">
        <v>0.36599999999999999</v>
      </c>
      <c r="BM39">
        <v>0.215</v>
      </c>
      <c r="BN39">
        <v>4.7E-2</v>
      </c>
      <c r="BO39">
        <v>1250</v>
      </c>
      <c r="BP39">
        <v>97</v>
      </c>
      <c r="BQ39">
        <v>9.3000000000000007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8.8000000000000007</v>
      </c>
      <c r="BY39">
        <v>10</v>
      </c>
      <c r="BZ39">
        <v>8.9</v>
      </c>
      <c r="CA39">
        <v>-3.2310388174862901</v>
      </c>
    </row>
    <row r="40" spans="1:79" x14ac:dyDescent="0.25">
      <c r="A40">
        <v>39</v>
      </c>
      <c r="B40">
        <v>6484</v>
      </c>
      <c r="C40">
        <v>40</v>
      </c>
      <c r="D40">
        <v>3</v>
      </c>
      <c r="E40">
        <v>0</v>
      </c>
      <c r="F40">
        <v>3</v>
      </c>
      <c r="G40">
        <v>10</v>
      </c>
      <c r="H40">
        <v>4</v>
      </c>
      <c r="I40">
        <v>0</v>
      </c>
      <c r="J40">
        <v>1380</v>
      </c>
      <c r="K40">
        <v>865</v>
      </c>
      <c r="L40">
        <v>46</v>
      </c>
      <c r="M40">
        <v>1687</v>
      </c>
      <c r="N40">
        <v>51.274451689389402</v>
      </c>
      <c r="O40">
        <v>2.7267338470658</v>
      </c>
      <c r="P40">
        <v>81.802015411973898</v>
      </c>
      <c r="Q40">
        <v>4.4827586206896504</v>
      </c>
      <c r="R40">
        <v>2.8571428571428599</v>
      </c>
      <c r="S40">
        <v>0</v>
      </c>
      <c r="T40">
        <v>2.5</v>
      </c>
      <c r="U40">
        <v>1.76470588235294</v>
      </c>
      <c r="V40">
        <v>2.5</v>
      </c>
      <c r="W40">
        <v>0</v>
      </c>
      <c r="X40">
        <v>0</v>
      </c>
      <c r="Y40">
        <v>0.86336692353289901</v>
      </c>
      <c r="Z40">
        <v>0</v>
      </c>
      <c r="AA40">
        <v>14.9679742837184</v>
      </c>
      <c r="AB40" t="s">
        <v>78</v>
      </c>
      <c r="AC40">
        <v>9</v>
      </c>
      <c r="AD40" t="s">
        <v>112</v>
      </c>
      <c r="AE40" t="s">
        <v>129</v>
      </c>
      <c r="AF40" t="s">
        <v>158</v>
      </c>
      <c r="AG40" t="s">
        <v>126</v>
      </c>
      <c r="AH40" s="1">
        <v>35331</v>
      </c>
      <c r="AI40">
        <v>1996</v>
      </c>
      <c r="AJ40" t="s">
        <v>127</v>
      </c>
      <c r="AK40" t="s">
        <v>178</v>
      </c>
      <c r="AL40">
        <v>47.416815999999997</v>
      </c>
      <c r="AM40">
        <v>-122.158468</v>
      </c>
      <c r="AN40">
        <v>232</v>
      </c>
      <c r="AO40">
        <v>1999</v>
      </c>
      <c r="AP40">
        <v>9</v>
      </c>
      <c r="AQ40" t="s">
        <v>111</v>
      </c>
      <c r="AR40" t="s">
        <v>112</v>
      </c>
      <c r="AS40" t="s">
        <v>129</v>
      </c>
      <c r="AT40" t="s">
        <v>158</v>
      </c>
      <c r="AU40" t="s">
        <v>78</v>
      </c>
      <c r="AV40" t="s">
        <v>126</v>
      </c>
      <c r="AW40" t="s">
        <v>178</v>
      </c>
      <c r="AX40">
        <v>47.416815999999997</v>
      </c>
      <c r="AY40">
        <v>-122.158468</v>
      </c>
      <c r="AZ40">
        <v>35331</v>
      </c>
      <c r="BA40">
        <v>42376</v>
      </c>
      <c r="BB40" t="s">
        <v>86</v>
      </c>
      <c r="BC40">
        <v>3</v>
      </c>
      <c r="BD40">
        <v>40</v>
      </c>
      <c r="BE40">
        <v>3</v>
      </c>
      <c r="BF40">
        <v>0</v>
      </c>
      <c r="BG40">
        <v>3</v>
      </c>
      <c r="BH40">
        <v>6</v>
      </c>
      <c r="BI40">
        <v>10</v>
      </c>
      <c r="BJ40">
        <v>4</v>
      </c>
      <c r="BK40">
        <v>0</v>
      </c>
      <c r="BL40">
        <v>0.81799999999999995</v>
      </c>
      <c r="BM40">
        <v>2.7E-2</v>
      </c>
      <c r="BN40">
        <v>0.51300000000000001</v>
      </c>
      <c r="BO40">
        <v>1687</v>
      </c>
      <c r="BP40">
        <v>15</v>
      </c>
      <c r="BQ40">
        <v>4.5</v>
      </c>
      <c r="BR40">
        <v>2.9</v>
      </c>
      <c r="BS40">
        <v>0</v>
      </c>
      <c r="BT40">
        <v>2.5</v>
      </c>
      <c r="BU40">
        <v>1.8</v>
      </c>
      <c r="BV40">
        <v>2.5</v>
      </c>
      <c r="BW40">
        <v>0</v>
      </c>
      <c r="BX40">
        <v>0</v>
      </c>
      <c r="BY40">
        <v>0.9</v>
      </c>
      <c r="BZ40">
        <v>0</v>
      </c>
      <c r="CA40">
        <v>-3.2025716281646403E-2</v>
      </c>
    </row>
    <row r="41" spans="1:79" x14ac:dyDescent="0.25">
      <c r="A41">
        <v>40</v>
      </c>
      <c r="B41">
        <v>6485</v>
      </c>
      <c r="C41">
        <v>27</v>
      </c>
      <c r="D41">
        <v>2</v>
      </c>
      <c r="E41">
        <v>3</v>
      </c>
      <c r="F41">
        <v>3</v>
      </c>
      <c r="G41">
        <v>6</v>
      </c>
      <c r="H41">
        <v>4</v>
      </c>
      <c r="I41">
        <v>1</v>
      </c>
      <c r="J41">
        <v>3874</v>
      </c>
      <c r="K41">
        <v>0</v>
      </c>
      <c r="L41">
        <v>884</v>
      </c>
      <c r="M41">
        <v>5580</v>
      </c>
      <c r="N41">
        <v>0</v>
      </c>
      <c r="O41">
        <v>15.842293906809999</v>
      </c>
      <c r="P41">
        <v>69.426523297491002</v>
      </c>
      <c r="Q41">
        <v>0</v>
      </c>
      <c r="R41">
        <v>1.4285714285714299</v>
      </c>
      <c r="S41">
        <v>2.8571428571428599</v>
      </c>
      <c r="T41">
        <v>2.5</v>
      </c>
      <c r="U41">
        <v>0</v>
      </c>
      <c r="V41">
        <v>2.5</v>
      </c>
      <c r="W41">
        <v>1.4285714285714299</v>
      </c>
      <c r="X41">
        <v>0</v>
      </c>
      <c r="Y41">
        <v>7.4211469534050201</v>
      </c>
      <c r="Z41">
        <v>10</v>
      </c>
      <c r="AA41">
        <v>28.135432667690701</v>
      </c>
      <c r="AB41" t="s">
        <v>78</v>
      </c>
      <c r="AC41">
        <v>9</v>
      </c>
      <c r="AD41" t="s">
        <v>112</v>
      </c>
      <c r="AE41" t="s">
        <v>129</v>
      </c>
      <c r="AF41" t="s">
        <v>158</v>
      </c>
      <c r="AG41" t="s">
        <v>126</v>
      </c>
      <c r="AH41" s="1">
        <v>35321</v>
      </c>
      <c r="AI41">
        <v>1996</v>
      </c>
      <c r="AJ41" t="s">
        <v>127</v>
      </c>
      <c r="AK41" t="s">
        <v>179</v>
      </c>
      <c r="AL41">
        <v>47.408324</v>
      </c>
      <c r="AM41">
        <v>-122.159662</v>
      </c>
      <c r="AN41">
        <v>233</v>
      </c>
      <c r="AO41">
        <v>2000</v>
      </c>
      <c r="AP41">
        <v>9</v>
      </c>
      <c r="AQ41" t="s">
        <v>111</v>
      </c>
      <c r="AR41" t="s">
        <v>112</v>
      </c>
      <c r="AS41" t="s">
        <v>129</v>
      </c>
      <c r="AT41" t="s">
        <v>158</v>
      </c>
      <c r="AU41" t="s">
        <v>78</v>
      </c>
      <c r="AV41" t="s">
        <v>126</v>
      </c>
      <c r="AW41" t="s">
        <v>179</v>
      </c>
      <c r="AX41">
        <v>47.408324</v>
      </c>
      <c r="AY41">
        <v>-122.159662</v>
      </c>
      <c r="AZ41">
        <v>35321</v>
      </c>
      <c r="BA41">
        <v>42376</v>
      </c>
      <c r="BB41" t="s">
        <v>86</v>
      </c>
      <c r="BC41">
        <v>1</v>
      </c>
      <c r="BD41">
        <v>27</v>
      </c>
      <c r="BE41">
        <v>2</v>
      </c>
      <c r="BF41">
        <v>3</v>
      </c>
      <c r="BG41">
        <v>3</v>
      </c>
      <c r="BH41">
        <v>8</v>
      </c>
      <c r="BI41">
        <v>6</v>
      </c>
      <c r="BJ41">
        <v>4</v>
      </c>
      <c r="BK41">
        <v>1</v>
      </c>
      <c r="BL41">
        <v>0.69399999999999995</v>
      </c>
      <c r="BM41">
        <v>0.158</v>
      </c>
      <c r="BN41">
        <v>0</v>
      </c>
      <c r="BO41">
        <v>5580</v>
      </c>
      <c r="BP41">
        <v>28.1</v>
      </c>
      <c r="BQ41">
        <v>0</v>
      </c>
      <c r="BR41">
        <v>1.4</v>
      </c>
      <c r="BS41">
        <v>2.9</v>
      </c>
      <c r="BT41">
        <v>2.5</v>
      </c>
      <c r="BU41">
        <v>0</v>
      </c>
      <c r="BV41">
        <v>2.5</v>
      </c>
      <c r="BW41">
        <v>1.4</v>
      </c>
      <c r="BX41">
        <v>0</v>
      </c>
      <c r="BY41">
        <v>7.4</v>
      </c>
      <c r="BZ41">
        <v>10</v>
      </c>
      <c r="CA41">
        <v>-2.6431387608807002</v>
      </c>
    </row>
    <row r="42" spans="1:79" x14ac:dyDescent="0.25">
      <c r="A42">
        <v>41</v>
      </c>
      <c r="B42">
        <v>6486</v>
      </c>
      <c r="C42">
        <v>43</v>
      </c>
      <c r="D42">
        <v>3</v>
      </c>
      <c r="E42">
        <v>3</v>
      </c>
      <c r="F42">
        <v>2</v>
      </c>
      <c r="G42">
        <v>11</v>
      </c>
      <c r="H42">
        <v>5</v>
      </c>
      <c r="I42">
        <v>0</v>
      </c>
      <c r="J42">
        <v>1153</v>
      </c>
      <c r="K42">
        <v>330</v>
      </c>
      <c r="L42">
        <v>285</v>
      </c>
      <c r="M42">
        <v>2031</v>
      </c>
      <c r="N42">
        <v>16.248153618906901</v>
      </c>
      <c r="O42">
        <v>14.0324963072378</v>
      </c>
      <c r="P42">
        <v>56.770064007877899</v>
      </c>
      <c r="Q42">
        <v>5.5172413793103496</v>
      </c>
      <c r="R42">
        <v>2.8571428571428599</v>
      </c>
      <c r="S42">
        <v>2.8571428571428599</v>
      </c>
      <c r="T42">
        <v>1.25</v>
      </c>
      <c r="U42">
        <v>2.3529411764705901</v>
      </c>
      <c r="V42">
        <v>3.75</v>
      </c>
      <c r="W42">
        <v>0</v>
      </c>
      <c r="X42">
        <v>3.3053881059789498</v>
      </c>
      <c r="Y42">
        <v>6.5162481536189096</v>
      </c>
      <c r="Z42">
        <v>6.2213596235100104</v>
      </c>
      <c r="AA42">
        <v>34.6274641531745</v>
      </c>
      <c r="AB42" t="s">
        <v>78</v>
      </c>
      <c r="AC42">
        <v>9</v>
      </c>
      <c r="AD42" t="s">
        <v>112</v>
      </c>
      <c r="AE42" t="s">
        <v>117</v>
      </c>
      <c r="AF42" t="s">
        <v>118</v>
      </c>
      <c r="AG42" t="s">
        <v>126</v>
      </c>
      <c r="AH42" s="1">
        <v>35332</v>
      </c>
      <c r="AI42">
        <v>1996</v>
      </c>
      <c r="AJ42" t="s">
        <v>127</v>
      </c>
      <c r="AK42" t="s">
        <v>180</v>
      </c>
      <c r="AL42">
        <v>47.348646000000002</v>
      </c>
      <c r="AM42">
        <v>-121.99829200000001</v>
      </c>
      <c r="AN42">
        <v>188</v>
      </c>
      <c r="AO42">
        <v>2002</v>
      </c>
      <c r="AP42">
        <v>9</v>
      </c>
      <c r="AQ42" t="s">
        <v>111</v>
      </c>
      <c r="AR42" t="s">
        <v>112</v>
      </c>
      <c r="AS42" t="s">
        <v>117</v>
      </c>
      <c r="AT42" t="s">
        <v>118</v>
      </c>
      <c r="AU42" t="s">
        <v>78</v>
      </c>
      <c r="AV42" t="s">
        <v>126</v>
      </c>
      <c r="AW42" t="s">
        <v>180</v>
      </c>
      <c r="AX42">
        <v>47.348646000000002</v>
      </c>
      <c r="AY42">
        <v>-121.99829200000001</v>
      </c>
      <c r="AZ42">
        <v>35332</v>
      </c>
      <c r="BA42">
        <v>42376</v>
      </c>
      <c r="BB42" t="s">
        <v>86</v>
      </c>
      <c r="BC42">
        <v>3</v>
      </c>
      <c r="BD42">
        <v>43</v>
      </c>
      <c r="BE42">
        <v>3</v>
      </c>
      <c r="BF42">
        <v>3</v>
      </c>
      <c r="BG42">
        <v>2</v>
      </c>
      <c r="BH42">
        <v>8</v>
      </c>
      <c r="BI42">
        <v>11</v>
      </c>
      <c r="BJ42">
        <v>5</v>
      </c>
      <c r="BK42">
        <v>0</v>
      </c>
      <c r="BL42">
        <v>0.56799999999999995</v>
      </c>
      <c r="BM42">
        <v>0.14000000000000001</v>
      </c>
      <c r="BN42">
        <v>0.16200000000000001</v>
      </c>
      <c r="BO42">
        <v>2031</v>
      </c>
      <c r="BP42">
        <v>34.6</v>
      </c>
      <c r="BQ42">
        <v>5.5</v>
      </c>
      <c r="BR42">
        <v>2.9</v>
      </c>
      <c r="BS42">
        <v>2.9</v>
      </c>
      <c r="BT42">
        <v>1.2</v>
      </c>
      <c r="BU42">
        <v>2.4</v>
      </c>
      <c r="BV42">
        <v>3.8</v>
      </c>
      <c r="BW42">
        <v>0</v>
      </c>
      <c r="BX42">
        <v>3.3</v>
      </c>
      <c r="BY42">
        <v>6.5</v>
      </c>
      <c r="BZ42">
        <v>6.2</v>
      </c>
      <c r="CA42">
        <v>2.7464153174513201E-2</v>
      </c>
    </row>
    <row r="43" spans="1:79" x14ac:dyDescent="0.25">
      <c r="A43">
        <v>42</v>
      </c>
      <c r="B43">
        <v>6487</v>
      </c>
      <c r="C43">
        <v>27</v>
      </c>
      <c r="D43">
        <v>3</v>
      </c>
      <c r="E43">
        <v>5</v>
      </c>
      <c r="F43">
        <v>1</v>
      </c>
      <c r="G43">
        <v>7</v>
      </c>
      <c r="H43">
        <v>4</v>
      </c>
      <c r="I43">
        <v>0</v>
      </c>
      <c r="J43">
        <v>243</v>
      </c>
      <c r="K43">
        <v>1</v>
      </c>
      <c r="L43">
        <v>150</v>
      </c>
      <c r="M43">
        <v>357</v>
      </c>
      <c r="N43">
        <v>0.28011204481792701</v>
      </c>
      <c r="O43">
        <v>42.016806722689097</v>
      </c>
      <c r="P43">
        <v>68.067226890756302</v>
      </c>
      <c r="Q43">
        <v>0</v>
      </c>
      <c r="R43">
        <v>2.8571428571428599</v>
      </c>
      <c r="S43">
        <v>5.71428571428571</v>
      </c>
      <c r="T43">
        <v>0</v>
      </c>
      <c r="U43">
        <v>0</v>
      </c>
      <c r="V43">
        <v>2.5</v>
      </c>
      <c r="W43">
        <v>0</v>
      </c>
      <c r="X43">
        <v>0.252100840336135</v>
      </c>
      <c r="Y43">
        <v>10</v>
      </c>
      <c r="Z43">
        <v>9.9348576639958299</v>
      </c>
      <c r="AA43">
        <v>31.258387075760499</v>
      </c>
      <c r="AB43" t="s">
        <v>78</v>
      </c>
      <c r="AC43">
        <v>9</v>
      </c>
      <c r="AD43" t="s">
        <v>112</v>
      </c>
      <c r="AE43" t="s">
        <v>129</v>
      </c>
      <c r="AF43" t="s">
        <v>158</v>
      </c>
      <c r="AG43" t="s">
        <v>126</v>
      </c>
      <c r="AH43" s="1">
        <v>35321</v>
      </c>
      <c r="AI43">
        <v>1996</v>
      </c>
      <c r="AJ43" t="s">
        <v>127</v>
      </c>
      <c r="AK43" t="s">
        <v>181</v>
      </c>
      <c r="AL43">
        <v>47.384985</v>
      </c>
      <c r="AM43">
        <v>-122.14227200000001</v>
      </c>
      <c r="AN43">
        <v>234</v>
      </c>
      <c r="AO43">
        <v>2001</v>
      </c>
      <c r="AP43">
        <v>9</v>
      </c>
      <c r="AQ43" t="s">
        <v>111</v>
      </c>
      <c r="AR43" t="s">
        <v>112</v>
      </c>
      <c r="AS43" t="s">
        <v>129</v>
      </c>
      <c r="AT43" t="s">
        <v>158</v>
      </c>
      <c r="AU43" t="s">
        <v>78</v>
      </c>
      <c r="AV43" t="s">
        <v>126</v>
      </c>
      <c r="AW43" t="s">
        <v>181</v>
      </c>
      <c r="AX43">
        <v>47.384985</v>
      </c>
      <c r="AY43">
        <v>-122.14227200000001</v>
      </c>
      <c r="AZ43">
        <v>35321</v>
      </c>
      <c r="BA43">
        <v>42376</v>
      </c>
      <c r="BB43" t="s">
        <v>86</v>
      </c>
      <c r="BC43">
        <v>1</v>
      </c>
      <c r="BD43">
        <v>27</v>
      </c>
      <c r="BE43">
        <v>3</v>
      </c>
      <c r="BF43">
        <v>5</v>
      </c>
      <c r="BG43">
        <v>1</v>
      </c>
      <c r="BH43">
        <v>9</v>
      </c>
      <c r="BI43">
        <v>7</v>
      </c>
      <c r="BJ43">
        <v>4</v>
      </c>
      <c r="BK43">
        <v>0</v>
      </c>
      <c r="BL43">
        <v>0.68100000000000005</v>
      </c>
      <c r="BM43">
        <v>0.42</v>
      </c>
      <c r="BN43">
        <v>3.0000000000000001E-3</v>
      </c>
      <c r="BO43">
        <v>357</v>
      </c>
      <c r="BP43">
        <v>31.2</v>
      </c>
      <c r="BQ43">
        <v>0</v>
      </c>
      <c r="BR43">
        <v>2.9</v>
      </c>
      <c r="BS43">
        <v>5.7</v>
      </c>
      <c r="BT43">
        <v>0</v>
      </c>
      <c r="BU43">
        <v>0</v>
      </c>
      <c r="BV43">
        <v>2.5</v>
      </c>
      <c r="BW43">
        <v>0</v>
      </c>
      <c r="BX43">
        <v>0.2</v>
      </c>
      <c r="BY43">
        <v>10</v>
      </c>
      <c r="BZ43">
        <v>9.9</v>
      </c>
      <c r="CA43">
        <v>0.646622369878187</v>
      </c>
    </row>
    <row r="44" spans="1:79" x14ac:dyDescent="0.25">
      <c r="A44">
        <v>43</v>
      </c>
      <c r="B44">
        <v>6488</v>
      </c>
      <c r="C44">
        <v>38</v>
      </c>
      <c r="D44">
        <v>4</v>
      </c>
      <c r="E44">
        <v>5</v>
      </c>
      <c r="F44">
        <v>9</v>
      </c>
      <c r="G44">
        <v>19</v>
      </c>
      <c r="H44">
        <v>7</v>
      </c>
      <c r="I44">
        <v>2</v>
      </c>
      <c r="J44">
        <v>330</v>
      </c>
      <c r="K44">
        <v>12</v>
      </c>
      <c r="L44">
        <v>35</v>
      </c>
      <c r="M44">
        <v>616</v>
      </c>
      <c r="N44">
        <v>1.94805194805195</v>
      </c>
      <c r="O44">
        <v>5.6818181818181799</v>
      </c>
      <c r="P44">
        <v>53.571428571428598</v>
      </c>
      <c r="Q44">
        <v>3.7931034482758599</v>
      </c>
      <c r="R44">
        <v>4.28571428571429</v>
      </c>
      <c r="S44">
        <v>5.71428571428571</v>
      </c>
      <c r="T44">
        <v>10</v>
      </c>
      <c r="U44">
        <v>7.0588235294117601</v>
      </c>
      <c r="V44">
        <v>6.25</v>
      </c>
      <c r="W44">
        <v>2.8571428571428599</v>
      </c>
      <c r="X44">
        <v>4.1698841698841704</v>
      </c>
      <c r="Y44">
        <v>2.3409090909090899</v>
      </c>
      <c r="Z44">
        <v>9.5469646632437293</v>
      </c>
      <c r="AA44">
        <v>56.0168277588675</v>
      </c>
      <c r="AB44" t="s">
        <v>78</v>
      </c>
      <c r="AC44">
        <v>9</v>
      </c>
      <c r="AD44" t="s">
        <v>112</v>
      </c>
      <c r="AE44" t="s">
        <v>129</v>
      </c>
      <c r="AF44" t="s">
        <v>158</v>
      </c>
      <c r="AG44" t="s">
        <v>126</v>
      </c>
      <c r="AH44" s="1">
        <v>35332</v>
      </c>
      <c r="AI44">
        <v>1996</v>
      </c>
      <c r="AJ44" t="s">
        <v>127</v>
      </c>
      <c r="AK44" t="s">
        <v>182</v>
      </c>
      <c r="AL44">
        <v>47.358822000000004</v>
      </c>
      <c r="AM44">
        <v>-122.129238</v>
      </c>
      <c r="AN44">
        <v>235</v>
      </c>
      <c r="AO44">
        <v>2003</v>
      </c>
      <c r="AP44">
        <v>9</v>
      </c>
      <c r="AQ44" t="s">
        <v>111</v>
      </c>
      <c r="AR44" t="s">
        <v>112</v>
      </c>
      <c r="AS44" t="s">
        <v>129</v>
      </c>
      <c r="AT44" t="s">
        <v>158</v>
      </c>
      <c r="AU44" t="s">
        <v>78</v>
      </c>
      <c r="AV44" t="s">
        <v>126</v>
      </c>
      <c r="AW44" t="s">
        <v>182</v>
      </c>
      <c r="AX44">
        <v>47.358822000000004</v>
      </c>
      <c r="AY44">
        <v>-122.129238</v>
      </c>
      <c r="AZ44">
        <v>35332</v>
      </c>
      <c r="BA44">
        <v>42376</v>
      </c>
      <c r="BB44" t="s">
        <v>86</v>
      </c>
      <c r="BC44">
        <v>3</v>
      </c>
      <c r="BD44">
        <v>38</v>
      </c>
      <c r="BE44">
        <v>4</v>
      </c>
      <c r="BF44">
        <v>5</v>
      </c>
      <c r="BG44">
        <v>9</v>
      </c>
      <c r="BH44">
        <v>18</v>
      </c>
      <c r="BI44">
        <v>19</v>
      </c>
      <c r="BJ44">
        <v>7</v>
      </c>
      <c r="BK44">
        <v>2</v>
      </c>
      <c r="BL44">
        <v>0.53600000000000003</v>
      </c>
      <c r="BM44">
        <v>5.7000000000000002E-2</v>
      </c>
      <c r="BN44">
        <v>1.9E-2</v>
      </c>
      <c r="BO44">
        <v>616</v>
      </c>
      <c r="BP44">
        <v>56</v>
      </c>
      <c r="BQ44">
        <v>3.8</v>
      </c>
      <c r="BR44">
        <v>4.3</v>
      </c>
      <c r="BS44">
        <v>5.7</v>
      </c>
      <c r="BT44">
        <v>10</v>
      </c>
      <c r="BU44">
        <v>7.1</v>
      </c>
      <c r="BV44">
        <v>6.2</v>
      </c>
      <c r="BW44">
        <v>2.9</v>
      </c>
      <c r="BX44">
        <v>4.2</v>
      </c>
      <c r="BY44">
        <v>2.4</v>
      </c>
      <c r="BZ44">
        <v>9.6</v>
      </c>
      <c r="CA44">
        <v>-5.1896341362353802</v>
      </c>
    </row>
    <row r="45" spans="1:79" x14ac:dyDescent="0.25">
      <c r="A45">
        <v>44</v>
      </c>
      <c r="B45">
        <v>6489</v>
      </c>
      <c r="C45">
        <v>23</v>
      </c>
      <c r="D45">
        <v>2</v>
      </c>
      <c r="E45">
        <v>2</v>
      </c>
      <c r="F45">
        <v>3</v>
      </c>
      <c r="G45">
        <v>5</v>
      </c>
      <c r="H45">
        <v>2</v>
      </c>
      <c r="I45">
        <v>1</v>
      </c>
      <c r="J45">
        <v>316</v>
      </c>
      <c r="K45">
        <v>2</v>
      </c>
      <c r="L45">
        <v>189</v>
      </c>
      <c r="M45">
        <v>373</v>
      </c>
      <c r="N45">
        <v>0.53619302949061698</v>
      </c>
      <c r="O45">
        <v>50.670241286863302</v>
      </c>
      <c r="P45">
        <v>84.718498659517394</v>
      </c>
      <c r="Q45">
        <v>0</v>
      </c>
      <c r="R45">
        <v>1.4285714285714299</v>
      </c>
      <c r="S45">
        <v>1.4285714285714299</v>
      </c>
      <c r="T45">
        <v>2.5</v>
      </c>
      <c r="U45">
        <v>0</v>
      </c>
      <c r="V45">
        <v>0</v>
      </c>
      <c r="W45">
        <v>1.4285714285714299</v>
      </c>
      <c r="X45">
        <v>0</v>
      </c>
      <c r="Y45">
        <v>10</v>
      </c>
      <c r="Z45">
        <v>9.8753039466300905</v>
      </c>
      <c r="AA45">
        <v>26.6610182323444</v>
      </c>
      <c r="AB45" t="s">
        <v>78</v>
      </c>
      <c r="AC45">
        <v>9</v>
      </c>
      <c r="AD45" t="s">
        <v>112</v>
      </c>
      <c r="AE45" t="s">
        <v>129</v>
      </c>
      <c r="AF45" t="s">
        <v>130</v>
      </c>
      <c r="AG45" t="s">
        <v>126</v>
      </c>
      <c r="AH45" s="1">
        <v>35328</v>
      </c>
      <c r="AI45">
        <v>1996</v>
      </c>
      <c r="AJ45" t="s">
        <v>127</v>
      </c>
      <c r="AK45" t="s">
        <v>183</v>
      </c>
      <c r="AL45">
        <v>47.388868000000002</v>
      </c>
      <c r="AM45">
        <v>-122.10985100000001</v>
      </c>
      <c r="AN45">
        <v>227</v>
      </c>
      <c r="AO45">
        <v>2004</v>
      </c>
      <c r="AP45">
        <v>9</v>
      </c>
      <c r="AQ45" t="s">
        <v>111</v>
      </c>
      <c r="AR45" t="s">
        <v>112</v>
      </c>
      <c r="AS45" t="s">
        <v>129</v>
      </c>
      <c r="AT45" t="s">
        <v>130</v>
      </c>
      <c r="AU45" t="s">
        <v>78</v>
      </c>
      <c r="AV45" t="s">
        <v>126</v>
      </c>
      <c r="AW45" t="s">
        <v>183</v>
      </c>
      <c r="AX45">
        <v>47.388868000000002</v>
      </c>
      <c r="AY45">
        <v>-122.10985100000001</v>
      </c>
      <c r="AZ45">
        <v>35328</v>
      </c>
      <c r="BA45">
        <v>42376</v>
      </c>
      <c r="BB45" t="s">
        <v>86</v>
      </c>
      <c r="BC45">
        <v>2</v>
      </c>
      <c r="BD45">
        <v>23</v>
      </c>
      <c r="BE45">
        <v>2</v>
      </c>
      <c r="BF45">
        <v>2</v>
      </c>
      <c r="BG45">
        <v>3</v>
      </c>
      <c r="BH45">
        <v>7</v>
      </c>
      <c r="BI45">
        <v>5</v>
      </c>
      <c r="BJ45">
        <v>2</v>
      </c>
      <c r="BK45">
        <v>1</v>
      </c>
      <c r="BL45">
        <v>0.84699999999999998</v>
      </c>
      <c r="BM45">
        <v>0.50700000000000001</v>
      </c>
      <c r="BN45">
        <v>5.0000000000000001E-3</v>
      </c>
      <c r="BO45">
        <v>373</v>
      </c>
      <c r="BP45">
        <v>26.7</v>
      </c>
      <c r="BQ45">
        <v>0</v>
      </c>
      <c r="BR45">
        <v>1.4</v>
      </c>
      <c r="BS45">
        <v>1.4</v>
      </c>
      <c r="BT45">
        <v>2.5</v>
      </c>
      <c r="BU45">
        <v>0</v>
      </c>
      <c r="BV45">
        <v>0</v>
      </c>
      <c r="BW45">
        <v>1.4</v>
      </c>
      <c r="BX45">
        <v>0</v>
      </c>
      <c r="BY45">
        <v>10</v>
      </c>
      <c r="BZ45">
        <v>9.9</v>
      </c>
      <c r="CA45">
        <v>-3.8981767655624097E-2</v>
      </c>
    </row>
    <row r="46" spans="1:79" x14ac:dyDescent="0.25">
      <c r="A46">
        <v>45</v>
      </c>
      <c r="B46">
        <v>7132</v>
      </c>
      <c r="C46">
        <v>51</v>
      </c>
      <c r="D46">
        <v>3</v>
      </c>
      <c r="E46">
        <v>3</v>
      </c>
      <c r="F46">
        <v>6</v>
      </c>
      <c r="G46">
        <v>25</v>
      </c>
      <c r="H46">
        <v>6</v>
      </c>
      <c r="I46">
        <v>1</v>
      </c>
      <c r="J46">
        <v>194</v>
      </c>
      <c r="K46">
        <v>75</v>
      </c>
      <c r="L46">
        <v>37</v>
      </c>
      <c r="M46">
        <v>518</v>
      </c>
      <c r="N46">
        <v>14.4787644787645</v>
      </c>
      <c r="O46">
        <v>7.1428571428571397</v>
      </c>
      <c r="P46">
        <v>37.4517374517375</v>
      </c>
      <c r="Q46">
        <v>8.2758620689655196</v>
      </c>
      <c r="R46">
        <v>2.8571428571428599</v>
      </c>
      <c r="S46">
        <v>2.8571428571428599</v>
      </c>
      <c r="T46">
        <v>6.25</v>
      </c>
      <c r="U46">
        <v>10</v>
      </c>
      <c r="V46">
        <v>5</v>
      </c>
      <c r="W46">
        <v>1.4285714285714299</v>
      </c>
      <c r="X46">
        <v>8.5265574454763602</v>
      </c>
      <c r="Y46">
        <v>3.0714285714285698</v>
      </c>
      <c r="Z46">
        <v>6.6328454700547699</v>
      </c>
      <c r="AA46">
        <v>54.899550698782399</v>
      </c>
      <c r="AB46" t="s">
        <v>78</v>
      </c>
      <c r="AC46">
        <v>8</v>
      </c>
      <c r="AD46" t="s">
        <v>123</v>
      </c>
      <c r="AE46" t="s">
        <v>184</v>
      </c>
      <c r="AF46" t="s">
        <v>185</v>
      </c>
      <c r="AG46" t="s">
        <v>115</v>
      </c>
      <c r="AH46" s="1">
        <v>41856</v>
      </c>
      <c r="AI46">
        <v>2014</v>
      </c>
      <c r="AJ46" t="s">
        <v>83</v>
      </c>
      <c r="AK46" t="s">
        <v>186</v>
      </c>
      <c r="AL46">
        <v>47.756599999999999</v>
      </c>
      <c r="AM46">
        <v>-122.16629399999999</v>
      </c>
      <c r="AN46">
        <v>145</v>
      </c>
      <c r="AO46">
        <v>170</v>
      </c>
      <c r="AP46">
        <v>8</v>
      </c>
      <c r="AQ46" t="s">
        <v>85</v>
      </c>
      <c r="AR46" t="s">
        <v>123</v>
      </c>
      <c r="AS46" t="s">
        <v>184</v>
      </c>
      <c r="AT46" t="s">
        <v>185</v>
      </c>
      <c r="AU46" t="s">
        <v>78</v>
      </c>
      <c r="AV46" t="s">
        <v>115</v>
      </c>
      <c r="AW46" t="s">
        <v>186</v>
      </c>
      <c r="AX46">
        <v>47.756599999999999</v>
      </c>
      <c r="AY46">
        <v>-122.16629399999999</v>
      </c>
      <c r="AZ46">
        <v>41856</v>
      </c>
      <c r="BA46">
        <v>42304</v>
      </c>
      <c r="BB46" t="s">
        <v>86</v>
      </c>
      <c r="BC46">
        <v>8</v>
      </c>
      <c r="BD46">
        <v>51</v>
      </c>
      <c r="BE46">
        <v>3</v>
      </c>
      <c r="BF46">
        <v>3</v>
      </c>
      <c r="BG46">
        <v>6</v>
      </c>
      <c r="BH46">
        <v>12</v>
      </c>
      <c r="BI46">
        <v>25</v>
      </c>
      <c r="BJ46">
        <v>6</v>
      </c>
      <c r="BK46">
        <v>1</v>
      </c>
      <c r="BL46">
        <v>0.375</v>
      </c>
      <c r="BM46">
        <v>7.0999999999999994E-2</v>
      </c>
      <c r="BN46">
        <v>0.14499999999999999</v>
      </c>
      <c r="BO46">
        <v>518</v>
      </c>
      <c r="BP46">
        <v>54.9</v>
      </c>
      <c r="BQ46">
        <v>8.3000000000000007</v>
      </c>
      <c r="BR46">
        <v>2.9</v>
      </c>
      <c r="BS46">
        <v>2.9</v>
      </c>
      <c r="BT46">
        <v>6.2</v>
      </c>
      <c r="BU46">
        <v>10</v>
      </c>
      <c r="BV46">
        <v>5</v>
      </c>
      <c r="BW46">
        <v>1.4</v>
      </c>
      <c r="BX46">
        <v>8.5</v>
      </c>
      <c r="BY46">
        <v>3.1</v>
      </c>
      <c r="BZ46">
        <v>6.6</v>
      </c>
      <c r="CA46">
        <v>-4.4930121762831699E-4</v>
      </c>
    </row>
    <row r="47" spans="1:79" x14ac:dyDescent="0.25">
      <c r="A47">
        <v>46</v>
      </c>
      <c r="B47">
        <v>7161</v>
      </c>
      <c r="C47">
        <v>29</v>
      </c>
      <c r="D47">
        <v>0</v>
      </c>
      <c r="E47">
        <v>2</v>
      </c>
      <c r="F47">
        <v>1</v>
      </c>
      <c r="G47">
        <v>5</v>
      </c>
      <c r="H47">
        <v>5</v>
      </c>
      <c r="I47">
        <v>0</v>
      </c>
      <c r="J47">
        <v>133</v>
      </c>
      <c r="K47">
        <v>34</v>
      </c>
      <c r="L47">
        <v>20</v>
      </c>
      <c r="M47">
        <v>213</v>
      </c>
      <c r="N47">
        <v>15.962441314554001</v>
      </c>
      <c r="O47">
        <v>9.3896713615023497</v>
      </c>
      <c r="P47">
        <v>62.441314553990601</v>
      </c>
      <c r="Q47">
        <v>0.68965517241379304</v>
      </c>
      <c r="R47">
        <v>0</v>
      </c>
      <c r="S47">
        <v>1.4285714285714299</v>
      </c>
      <c r="T47">
        <v>0</v>
      </c>
      <c r="U47">
        <v>0</v>
      </c>
      <c r="V47">
        <v>3.75</v>
      </c>
      <c r="W47">
        <v>0</v>
      </c>
      <c r="X47">
        <v>1.7726176881106399</v>
      </c>
      <c r="Y47">
        <v>4.1948356807511704</v>
      </c>
      <c r="Z47">
        <v>6.2878043454525603</v>
      </c>
      <c r="AA47">
        <v>18.123484315299599</v>
      </c>
      <c r="AB47" t="s">
        <v>78</v>
      </c>
      <c r="AC47">
        <v>9</v>
      </c>
      <c r="AD47" t="s">
        <v>112</v>
      </c>
      <c r="AE47" t="s">
        <v>187</v>
      </c>
      <c r="AF47" t="s">
        <v>188</v>
      </c>
      <c r="AG47" t="s">
        <v>115</v>
      </c>
      <c r="AH47" s="1">
        <v>41862</v>
      </c>
      <c r="AI47">
        <v>2014</v>
      </c>
      <c r="AJ47" t="s">
        <v>83</v>
      </c>
      <c r="AK47" t="s">
        <v>189</v>
      </c>
      <c r="AL47">
        <v>47.325584999999997</v>
      </c>
      <c r="AM47">
        <v>-122.202487</v>
      </c>
      <c r="AN47">
        <v>203</v>
      </c>
      <c r="AO47">
        <v>241</v>
      </c>
      <c r="AP47">
        <v>9</v>
      </c>
      <c r="AQ47" t="s">
        <v>111</v>
      </c>
      <c r="AR47" t="s">
        <v>112</v>
      </c>
      <c r="AS47" t="s">
        <v>187</v>
      </c>
      <c r="AT47" t="s">
        <v>188</v>
      </c>
      <c r="AU47" t="s">
        <v>78</v>
      </c>
      <c r="AV47" t="s">
        <v>115</v>
      </c>
      <c r="AW47" t="s">
        <v>189</v>
      </c>
      <c r="AX47">
        <v>47.325584999999997</v>
      </c>
      <c r="AY47">
        <v>-122.202487</v>
      </c>
      <c r="AZ47">
        <v>41862</v>
      </c>
      <c r="BA47">
        <v>42053</v>
      </c>
      <c r="BB47" t="s">
        <v>86</v>
      </c>
      <c r="BC47">
        <v>8</v>
      </c>
      <c r="BD47">
        <v>29</v>
      </c>
      <c r="BE47">
        <v>0</v>
      </c>
      <c r="BF47">
        <v>2</v>
      </c>
      <c r="BG47">
        <v>1</v>
      </c>
      <c r="BH47">
        <v>3</v>
      </c>
      <c r="BI47">
        <v>5</v>
      </c>
      <c r="BJ47">
        <v>5</v>
      </c>
      <c r="BK47">
        <v>0</v>
      </c>
      <c r="BL47">
        <v>0.624</v>
      </c>
      <c r="BM47">
        <v>9.4E-2</v>
      </c>
      <c r="BN47">
        <v>0.16</v>
      </c>
      <c r="BO47">
        <v>213</v>
      </c>
      <c r="BP47">
        <v>18.100000000000001</v>
      </c>
      <c r="BQ47">
        <v>0.7</v>
      </c>
      <c r="BR47">
        <v>0</v>
      </c>
      <c r="BS47">
        <v>1.4</v>
      </c>
      <c r="BT47">
        <v>0</v>
      </c>
      <c r="BU47">
        <v>0</v>
      </c>
      <c r="BV47">
        <v>3.8</v>
      </c>
      <c r="BW47">
        <v>0</v>
      </c>
      <c r="BX47">
        <v>1.8</v>
      </c>
      <c r="BY47">
        <v>4.2</v>
      </c>
      <c r="BZ47">
        <v>6.3</v>
      </c>
      <c r="CA47">
        <v>2.34843152995978E-2</v>
      </c>
    </row>
    <row r="48" spans="1:79" x14ac:dyDescent="0.25">
      <c r="A48">
        <v>47</v>
      </c>
      <c r="B48">
        <v>7210</v>
      </c>
      <c r="C48">
        <v>48</v>
      </c>
      <c r="D48">
        <v>5</v>
      </c>
      <c r="E48">
        <v>6</v>
      </c>
      <c r="F48">
        <v>9</v>
      </c>
      <c r="G48">
        <v>22</v>
      </c>
      <c r="H48">
        <v>11</v>
      </c>
      <c r="I48">
        <v>5</v>
      </c>
      <c r="J48">
        <v>179</v>
      </c>
      <c r="K48">
        <v>8</v>
      </c>
      <c r="L48">
        <v>104</v>
      </c>
      <c r="M48">
        <v>418</v>
      </c>
      <c r="N48">
        <v>1.91387559808612</v>
      </c>
      <c r="O48">
        <v>24.8803827751196</v>
      </c>
      <c r="P48">
        <v>42.822966507177</v>
      </c>
      <c r="Q48">
        <v>7.2413793103448301</v>
      </c>
      <c r="R48">
        <v>5.71428571428571</v>
      </c>
      <c r="S48">
        <v>7.1428571428571397</v>
      </c>
      <c r="T48">
        <v>10</v>
      </c>
      <c r="U48">
        <v>8.8235294117647101</v>
      </c>
      <c r="V48">
        <v>10</v>
      </c>
      <c r="W48">
        <v>7.1428571428571397</v>
      </c>
      <c r="X48">
        <v>7.0748739169791799</v>
      </c>
      <c r="Y48">
        <v>10</v>
      </c>
      <c r="Z48">
        <v>9.5549126516078804</v>
      </c>
      <c r="AA48">
        <v>82.6946952906966</v>
      </c>
      <c r="AB48" t="s">
        <v>78</v>
      </c>
      <c r="AC48">
        <v>8</v>
      </c>
      <c r="AD48" t="s">
        <v>123</v>
      </c>
      <c r="AE48" t="s">
        <v>124</v>
      </c>
      <c r="AF48" t="s">
        <v>190</v>
      </c>
      <c r="AG48" t="s">
        <v>115</v>
      </c>
      <c r="AH48" s="1">
        <v>41884</v>
      </c>
      <c r="AI48">
        <v>2014</v>
      </c>
      <c r="AJ48" t="s">
        <v>83</v>
      </c>
      <c r="AK48" t="s">
        <v>191</v>
      </c>
      <c r="AL48">
        <v>47.651646999999997</v>
      </c>
      <c r="AM48">
        <v>-122.04152999999999</v>
      </c>
      <c r="AN48">
        <v>128</v>
      </c>
      <c r="AO48">
        <v>147</v>
      </c>
      <c r="AP48">
        <v>8</v>
      </c>
      <c r="AQ48" t="s">
        <v>85</v>
      </c>
      <c r="AR48" t="s">
        <v>123</v>
      </c>
      <c r="AS48" t="s">
        <v>124</v>
      </c>
      <c r="AT48" t="s">
        <v>190</v>
      </c>
      <c r="AU48" t="s">
        <v>78</v>
      </c>
      <c r="AV48" t="s">
        <v>115</v>
      </c>
      <c r="AW48" t="s">
        <v>191</v>
      </c>
      <c r="AX48">
        <v>47.651646999999997</v>
      </c>
      <c r="AY48">
        <v>-122.04152999999999</v>
      </c>
      <c r="AZ48">
        <v>41884</v>
      </c>
      <c r="BA48">
        <v>42053</v>
      </c>
      <c r="BB48" t="s">
        <v>86</v>
      </c>
      <c r="BC48">
        <v>8</v>
      </c>
      <c r="BD48">
        <v>48</v>
      </c>
      <c r="BE48">
        <v>5</v>
      </c>
      <c r="BF48">
        <v>6</v>
      </c>
      <c r="BG48">
        <v>9</v>
      </c>
      <c r="BH48">
        <v>20</v>
      </c>
      <c r="BI48">
        <v>22</v>
      </c>
      <c r="BJ48">
        <v>11</v>
      </c>
      <c r="BK48">
        <v>6</v>
      </c>
      <c r="BL48">
        <v>0.42799999999999999</v>
      </c>
      <c r="BM48">
        <v>0.249</v>
      </c>
      <c r="BN48">
        <v>1.9E-2</v>
      </c>
      <c r="BO48">
        <v>418</v>
      </c>
      <c r="BP48">
        <v>84.1</v>
      </c>
      <c r="BQ48">
        <v>7.2</v>
      </c>
      <c r="BR48">
        <v>5.7</v>
      </c>
      <c r="BS48">
        <v>7.1</v>
      </c>
      <c r="BT48">
        <v>10</v>
      </c>
      <c r="BU48">
        <v>8.8000000000000007</v>
      </c>
      <c r="BV48">
        <v>10</v>
      </c>
      <c r="BW48">
        <v>8.6</v>
      </c>
      <c r="BX48">
        <v>7.1</v>
      </c>
      <c r="BY48">
        <v>10</v>
      </c>
      <c r="BZ48">
        <v>9.6</v>
      </c>
      <c r="CA48">
        <v>-3.0001322955103</v>
      </c>
    </row>
    <row r="49" spans="1:79" x14ac:dyDescent="0.25">
      <c r="A49">
        <v>48</v>
      </c>
      <c r="B49">
        <v>7320</v>
      </c>
      <c r="C49">
        <v>32</v>
      </c>
      <c r="D49">
        <v>4</v>
      </c>
      <c r="E49">
        <v>5</v>
      </c>
      <c r="F49">
        <v>5</v>
      </c>
      <c r="G49">
        <v>15</v>
      </c>
      <c r="H49">
        <v>7</v>
      </c>
      <c r="I49">
        <v>3</v>
      </c>
      <c r="J49">
        <v>281</v>
      </c>
      <c r="K49">
        <v>5</v>
      </c>
      <c r="L49">
        <v>262</v>
      </c>
      <c r="M49">
        <v>551</v>
      </c>
      <c r="N49">
        <v>0.90744101633393803</v>
      </c>
      <c r="O49">
        <v>47.549909255898399</v>
      </c>
      <c r="P49">
        <v>50.998185117967303</v>
      </c>
      <c r="Q49">
        <v>1.72413793103448</v>
      </c>
      <c r="R49">
        <v>4.28571428571429</v>
      </c>
      <c r="S49">
        <v>5.71428571428571</v>
      </c>
      <c r="T49">
        <v>5</v>
      </c>
      <c r="U49">
        <v>4.7058823529411802</v>
      </c>
      <c r="V49">
        <v>6.25</v>
      </c>
      <c r="W49">
        <v>4.28571428571429</v>
      </c>
      <c r="X49">
        <v>4.8653553735223403</v>
      </c>
      <c r="Y49">
        <v>10</v>
      </c>
      <c r="Z49">
        <v>9.7889672055037291</v>
      </c>
      <c r="AA49">
        <v>56.620057148716</v>
      </c>
      <c r="AB49" t="s">
        <v>78</v>
      </c>
      <c r="AC49">
        <v>7</v>
      </c>
      <c r="AD49" t="s">
        <v>100</v>
      </c>
      <c r="AE49" t="s">
        <v>192</v>
      </c>
      <c r="AF49" t="s">
        <v>193</v>
      </c>
      <c r="AG49" t="s">
        <v>115</v>
      </c>
      <c r="AH49" s="1">
        <v>41907</v>
      </c>
      <c r="AI49">
        <v>2014</v>
      </c>
      <c r="AJ49" t="s">
        <v>83</v>
      </c>
      <c r="AK49" t="s">
        <v>194</v>
      </c>
      <c r="AL49">
        <v>47.726436999999997</v>
      </c>
      <c r="AM49">
        <v>-121.8535</v>
      </c>
      <c r="AN49">
        <v>29</v>
      </c>
      <c r="AO49">
        <v>2223</v>
      </c>
      <c r="AP49">
        <v>7</v>
      </c>
      <c r="AQ49" t="s">
        <v>105</v>
      </c>
      <c r="AR49" t="s">
        <v>100</v>
      </c>
      <c r="AS49" t="s">
        <v>192</v>
      </c>
      <c r="AT49" t="s">
        <v>193</v>
      </c>
      <c r="AU49" t="s">
        <v>78</v>
      </c>
      <c r="AV49" t="s">
        <v>115</v>
      </c>
      <c r="AW49" t="s">
        <v>194</v>
      </c>
      <c r="AX49">
        <v>47.726436999999997</v>
      </c>
      <c r="AY49">
        <v>-121.8535</v>
      </c>
      <c r="AZ49">
        <v>41907</v>
      </c>
      <c r="BA49">
        <v>42053</v>
      </c>
      <c r="BB49" t="s">
        <v>86</v>
      </c>
      <c r="BC49">
        <v>8</v>
      </c>
      <c r="BD49">
        <v>32</v>
      </c>
      <c r="BE49">
        <v>4</v>
      </c>
      <c r="BF49">
        <v>5</v>
      </c>
      <c r="BG49">
        <v>5</v>
      </c>
      <c r="BH49">
        <v>14</v>
      </c>
      <c r="BI49">
        <v>15</v>
      </c>
      <c r="BJ49">
        <v>7</v>
      </c>
      <c r="BK49">
        <v>4</v>
      </c>
      <c r="BL49">
        <v>0.51</v>
      </c>
      <c r="BM49">
        <v>0.47499999999999998</v>
      </c>
      <c r="BN49">
        <v>8.9999999999999993E-3</v>
      </c>
      <c r="BO49">
        <v>551</v>
      </c>
      <c r="BP49">
        <v>58</v>
      </c>
      <c r="BQ49">
        <v>1.7</v>
      </c>
      <c r="BR49">
        <v>4.3</v>
      </c>
      <c r="BS49">
        <v>5.7</v>
      </c>
      <c r="BT49">
        <v>5</v>
      </c>
      <c r="BU49">
        <v>4.7</v>
      </c>
      <c r="BV49">
        <v>6.2</v>
      </c>
      <c r="BW49">
        <v>5.7</v>
      </c>
      <c r="BX49">
        <v>4.9000000000000004</v>
      </c>
      <c r="BY49">
        <v>10</v>
      </c>
      <c r="BZ49">
        <v>9.8000000000000007</v>
      </c>
      <c r="CA49">
        <v>-0.79170755716633301</v>
      </c>
    </row>
    <row r="50" spans="1:79" x14ac:dyDescent="0.25">
      <c r="A50">
        <v>49</v>
      </c>
      <c r="B50">
        <v>7326</v>
      </c>
      <c r="C50">
        <v>39</v>
      </c>
      <c r="D50">
        <v>7</v>
      </c>
      <c r="E50">
        <v>8</v>
      </c>
      <c r="F50">
        <v>5</v>
      </c>
      <c r="G50">
        <v>20</v>
      </c>
      <c r="H50">
        <v>6</v>
      </c>
      <c r="I50">
        <v>4</v>
      </c>
      <c r="J50">
        <v>369</v>
      </c>
      <c r="K50">
        <v>4</v>
      </c>
      <c r="L50">
        <v>62</v>
      </c>
      <c r="M50">
        <v>550</v>
      </c>
      <c r="N50">
        <v>0.72727272727272696</v>
      </c>
      <c r="O50">
        <v>11.2727272727273</v>
      </c>
      <c r="P50">
        <v>67.090909090909093</v>
      </c>
      <c r="Q50">
        <v>4.1379310344827598</v>
      </c>
      <c r="R50">
        <v>8.5714285714285694</v>
      </c>
      <c r="S50">
        <v>10</v>
      </c>
      <c r="T50">
        <v>5</v>
      </c>
      <c r="U50">
        <v>7.6470588235294104</v>
      </c>
      <c r="V50">
        <v>5</v>
      </c>
      <c r="W50">
        <v>5.71428571428571</v>
      </c>
      <c r="X50">
        <v>0.51597051597051502</v>
      </c>
      <c r="Y50">
        <v>5.1363636363636402</v>
      </c>
      <c r="Z50">
        <v>9.83086680761099</v>
      </c>
      <c r="AA50">
        <v>61.553905103671603</v>
      </c>
      <c r="AB50" t="s">
        <v>78</v>
      </c>
      <c r="AC50">
        <v>7</v>
      </c>
      <c r="AD50" t="s">
        <v>195</v>
      </c>
      <c r="AE50" t="s">
        <v>196</v>
      </c>
      <c r="AF50" t="s">
        <v>197</v>
      </c>
      <c r="AG50" t="s">
        <v>115</v>
      </c>
      <c r="AH50" s="1">
        <v>41877</v>
      </c>
      <c r="AI50">
        <v>2014</v>
      </c>
      <c r="AJ50" t="s">
        <v>83</v>
      </c>
      <c r="AK50" t="s">
        <v>198</v>
      </c>
      <c r="AL50">
        <v>47.521714000000003</v>
      </c>
      <c r="AM50">
        <v>-121.778942</v>
      </c>
      <c r="AN50">
        <v>30</v>
      </c>
      <c r="AO50">
        <v>2219</v>
      </c>
      <c r="AP50">
        <v>7</v>
      </c>
      <c r="AQ50" t="s">
        <v>105</v>
      </c>
      <c r="AR50" t="s">
        <v>195</v>
      </c>
      <c r="AS50" t="s">
        <v>196</v>
      </c>
      <c r="AT50" t="s">
        <v>197</v>
      </c>
      <c r="AU50" t="s">
        <v>78</v>
      </c>
      <c r="AV50" t="s">
        <v>115</v>
      </c>
      <c r="AW50" t="s">
        <v>198</v>
      </c>
      <c r="AX50">
        <v>47.521714000000003</v>
      </c>
      <c r="AY50">
        <v>-121.778942</v>
      </c>
      <c r="AZ50">
        <v>41877</v>
      </c>
      <c r="BA50">
        <v>42053</v>
      </c>
      <c r="BB50" t="s">
        <v>86</v>
      </c>
      <c r="BC50">
        <v>8</v>
      </c>
      <c r="BD50">
        <v>39</v>
      </c>
      <c r="BE50">
        <v>7</v>
      </c>
      <c r="BF50">
        <v>8</v>
      </c>
      <c r="BG50">
        <v>5</v>
      </c>
      <c r="BH50">
        <v>20</v>
      </c>
      <c r="BI50">
        <v>20</v>
      </c>
      <c r="BJ50">
        <v>6</v>
      </c>
      <c r="BK50">
        <v>5</v>
      </c>
      <c r="BL50">
        <v>0.67100000000000004</v>
      </c>
      <c r="BM50">
        <v>0.113</v>
      </c>
      <c r="BN50">
        <v>7.0000000000000001E-3</v>
      </c>
      <c r="BO50">
        <v>550</v>
      </c>
      <c r="BP50">
        <v>63</v>
      </c>
      <c r="BQ50">
        <v>4.0999999999999996</v>
      </c>
      <c r="BR50">
        <v>8.6</v>
      </c>
      <c r="BS50">
        <v>10</v>
      </c>
      <c r="BT50">
        <v>5</v>
      </c>
      <c r="BU50">
        <v>7.6</v>
      </c>
      <c r="BV50">
        <v>5</v>
      </c>
      <c r="BW50">
        <v>7.1</v>
      </c>
      <c r="BX50">
        <v>0.5</v>
      </c>
      <c r="BY50">
        <v>5.2</v>
      </c>
      <c r="BZ50">
        <v>9.8000000000000007</v>
      </c>
      <c r="CA50">
        <v>-1.4460948963283999</v>
      </c>
    </row>
    <row r="51" spans="1:79" x14ac:dyDescent="0.25">
      <c r="A51">
        <v>50</v>
      </c>
      <c r="B51">
        <v>7328</v>
      </c>
      <c r="C51">
        <v>48</v>
      </c>
      <c r="D51">
        <v>9</v>
      </c>
      <c r="E51">
        <v>9</v>
      </c>
      <c r="F51">
        <v>11</v>
      </c>
      <c r="G51">
        <v>22</v>
      </c>
      <c r="H51">
        <v>11</v>
      </c>
      <c r="I51">
        <v>9</v>
      </c>
      <c r="J51">
        <v>129</v>
      </c>
      <c r="K51">
        <v>1</v>
      </c>
      <c r="L51">
        <v>68</v>
      </c>
      <c r="M51">
        <v>351</v>
      </c>
      <c r="N51">
        <v>0.28490028490028502</v>
      </c>
      <c r="O51">
        <v>19.373219373219399</v>
      </c>
      <c r="P51">
        <v>36.752136752136799</v>
      </c>
      <c r="Q51">
        <v>7.2413793103448301</v>
      </c>
      <c r="R51">
        <v>10</v>
      </c>
      <c r="S51">
        <v>10</v>
      </c>
      <c r="T51">
        <v>10</v>
      </c>
      <c r="U51">
        <v>8.8235294117647101</v>
      </c>
      <c r="V51">
        <v>10</v>
      </c>
      <c r="W51">
        <v>10</v>
      </c>
      <c r="X51">
        <v>8.7156387156387094</v>
      </c>
      <c r="Y51">
        <v>9.1866096866096907</v>
      </c>
      <c r="Z51">
        <v>9.9337441197906298</v>
      </c>
      <c r="AA51">
        <v>93.900901244148599</v>
      </c>
      <c r="AB51" t="s">
        <v>78</v>
      </c>
      <c r="AC51">
        <v>7</v>
      </c>
      <c r="AD51" t="s">
        <v>100</v>
      </c>
      <c r="AE51" t="s">
        <v>199</v>
      </c>
      <c r="AF51" t="s">
        <v>200</v>
      </c>
      <c r="AG51" t="s">
        <v>115</v>
      </c>
      <c r="AH51" s="1">
        <v>41897</v>
      </c>
      <c r="AI51">
        <v>2014</v>
      </c>
      <c r="AJ51" t="s">
        <v>83</v>
      </c>
      <c r="AK51" t="s">
        <v>201</v>
      </c>
      <c r="AL51">
        <v>47.457833999999998</v>
      </c>
      <c r="AM51">
        <v>-121.86572099999999</v>
      </c>
      <c r="AN51">
        <v>24</v>
      </c>
      <c r="AO51">
        <v>2218</v>
      </c>
      <c r="AP51">
        <v>7</v>
      </c>
      <c r="AQ51" t="s">
        <v>105</v>
      </c>
      <c r="AR51" t="s">
        <v>100</v>
      </c>
      <c r="AS51" t="s">
        <v>199</v>
      </c>
      <c r="AT51" t="s">
        <v>200</v>
      </c>
      <c r="AU51" t="s">
        <v>78</v>
      </c>
      <c r="AV51" t="s">
        <v>115</v>
      </c>
      <c r="AW51" t="s">
        <v>201</v>
      </c>
      <c r="AX51">
        <v>47.457833999999998</v>
      </c>
      <c r="AY51">
        <v>-121.86572099999999</v>
      </c>
      <c r="AZ51">
        <v>41897</v>
      </c>
      <c r="BA51">
        <v>42053</v>
      </c>
      <c r="BB51" t="s">
        <v>86</v>
      </c>
      <c r="BC51">
        <v>8</v>
      </c>
      <c r="BD51">
        <v>48</v>
      </c>
      <c r="BE51">
        <v>9</v>
      </c>
      <c r="BF51">
        <v>9</v>
      </c>
      <c r="BG51">
        <v>11</v>
      </c>
      <c r="BH51">
        <v>29</v>
      </c>
      <c r="BI51">
        <v>22</v>
      </c>
      <c r="BJ51">
        <v>11</v>
      </c>
      <c r="BK51">
        <v>9</v>
      </c>
      <c r="BL51">
        <v>0.36799999999999999</v>
      </c>
      <c r="BM51">
        <v>0.19400000000000001</v>
      </c>
      <c r="BN51">
        <v>3.0000000000000001E-3</v>
      </c>
      <c r="BO51">
        <v>351</v>
      </c>
      <c r="BP51">
        <v>93.9</v>
      </c>
      <c r="BQ51">
        <v>7.2</v>
      </c>
      <c r="BR51">
        <v>10</v>
      </c>
      <c r="BS51">
        <v>10</v>
      </c>
      <c r="BT51">
        <v>10</v>
      </c>
      <c r="BU51">
        <v>8.8000000000000007</v>
      </c>
      <c r="BV51">
        <v>10</v>
      </c>
      <c r="BW51">
        <v>10</v>
      </c>
      <c r="BX51">
        <v>8.6999999999999993</v>
      </c>
      <c r="BY51">
        <v>9.1999999999999993</v>
      </c>
      <c r="BZ51">
        <v>9.9</v>
      </c>
      <c r="CA51">
        <v>9.0124414856518299E-4</v>
      </c>
    </row>
    <row r="52" spans="1:79" x14ac:dyDescent="0.25">
      <c r="A52">
        <v>51</v>
      </c>
      <c r="B52">
        <v>7352</v>
      </c>
      <c r="C52">
        <v>18</v>
      </c>
      <c r="D52">
        <v>0</v>
      </c>
      <c r="E52">
        <v>1</v>
      </c>
      <c r="F52">
        <v>2</v>
      </c>
      <c r="G52">
        <v>1</v>
      </c>
      <c r="H52">
        <v>1</v>
      </c>
      <c r="I52">
        <v>0</v>
      </c>
      <c r="J52">
        <v>353</v>
      </c>
      <c r="K52">
        <v>62</v>
      </c>
      <c r="L52">
        <v>3</v>
      </c>
      <c r="M52">
        <v>514</v>
      </c>
      <c r="N52">
        <v>12.0622568093385</v>
      </c>
      <c r="O52">
        <v>0.58365758754863795</v>
      </c>
      <c r="P52">
        <v>68.677042801556397</v>
      </c>
      <c r="Q52">
        <v>0</v>
      </c>
      <c r="R52">
        <v>0</v>
      </c>
      <c r="S52">
        <v>0</v>
      </c>
      <c r="T52">
        <v>1.25</v>
      </c>
      <c r="U52">
        <v>0</v>
      </c>
      <c r="V52">
        <v>0</v>
      </c>
      <c r="W52">
        <v>0</v>
      </c>
      <c r="X52">
        <v>8.7285729309074994E-2</v>
      </c>
      <c r="Y52">
        <v>0</v>
      </c>
      <c r="Z52">
        <v>7.1948239978282498</v>
      </c>
      <c r="AA52">
        <v>8.5321097271373301</v>
      </c>
      <c r="AB52" t="s">
        <v>78</v>
      </c>
      <c r="AC52">
        <v>8</v>
      </c>
      <c r="AD52" t="s">
        <v>79</v>
      </c>
      <c r="AE52" t="s">
        <v>202</v>
      </c>
      <c r="AF52" t="s">
        <v>203</v>
      </c>
      <c r="AG52" t="s">
        <v>204</v>
      </c>
      <c r="AH52" s="1">
        <v>41563</v>
      </c>
      <c r="AI52">
        <v>2013</v>
      </c>
      <c r="AJ52" t="s">
        <v>83</v>
      </c>
      <c r="AK52" t="s">
        <v>205</v>
      </c>
      <c r="AL52">
        <v>47.499175000000001</v>
      </c>
      <c r="AM52">
        <v>-122.12687200000001</v>
      </c>
      <c r="AN52">
        <v>70</v>
      </c>
      <c r="AO52">
        <v>2230</v>
      </c>
      <c r="AP52">
        <v>8</v>
      </c>
      <c r="AQ52" t="s">
        <v>85</v>
      </c>
      <c r="AR52" t="s">
        <v>79</v>
      </c>
      <c r="AS52" t="s">
        <v>202</v>
      </c>
      <c r="AT52" t="s">
        <v>203</v>
      </c>
      <c r="AU52" t="s">
        <v>78</v>
      </c>
      <c r="AV52" t="s">
        <v>204</v>
      </c>
      <c r="AW52" t="s">
        <v>205</v>
      </c>
      <c r="AX52">
        <v>47.499175000000001</v>
      </c>
      <c r="AY52">
        <v>-122.12687200000001</v>
      </c>
      <c r="AZ52">
        <v>41563</v>
      </c>
      <c r="BA52">
        <v>42003</v>
      </c>
      <c r="BB52" t="s">
        <v>86</v>
      </c>
      <c r="BC52">
        <v>8</v>
      </c>
      <c r="BD52">
        <v>18</v>
      </c>
      <c r="BE52">
        <v>0</v>
      </c>
      <c r="BF52">
        <v>1</v>
      </c>
      <c r="BG52">
        <v>2</v>
      </c>
      <c r="BH52">
        <v>3</v>
      </c>
      <c r="BI52">
        <v>1</v>
      </c>
      <c r="BJ52">
        <v>1</v>
      </c>
      <c r="BK52">
        <v>0</v>
      </c>
      <c r="BL52">
        <v>0.68700000000000006</v>
      </c>
      <c r="BM52">
        <v>6.0000000000000001E-3</v>
      </c>
      <c r="BN52">
        <v>0.121</v>
      </c>
      <c r="BO52">
        <v>514</v>
      </c>
      <c r="BP52">
        <v>8.5</v>
      </c>
      <c r="BQ52">
        <v>0</v>
      </c>
      <c r="BR52">
        <v>0</v>
      </c>
      <c r="BS52">
        <v>0</v>
      </c>
      <c r="BT52">
        <v>1.2</v>
      </c>
      <c r="BU52">
        <v>0</v>
      </c>
      <c r="BV52">
        <v>0</v>
      </c>
      <c r="BW52">
        <v>0</v>
      </c>
      <c r="BX52">
        <v>0.1</v>
      </c>
      <c r="BY52">
        <v>0</v>
      </c>
      <c r="BZ52">
        <v>7.2</v>
      </c>
      <c r="CA52">
        <v>3.2109727137326502E-2</v>
      </c>
    </row>
    <row r="53" spans="1:79" x14ac:dyDescent="0.25">
      <c r="A53">
        <v>52</v>
      </c>
      <c r="B53">
        <v>7531</v>
      </c>
      <c r="C53">
        <v>30</v>
      </c>
      <c r="D53">
        <v>1</v>
      </c>
      <c r="E53">
        <v>3</v>
      </c>
      <c r="F53">
        <v>3</v>
      </c>
      <c r="G53">
        <v>8</v>
      </c>
      <c r="H53">
        <v>5</v>
      </c>
      <c r="I53">
        <v>0</v>
      </c>
      <c r="J53">
        <v>347</v>
      </c>
      <c r="K53">
        <v>9</v>
      </c>
      <c r="L53">
        <v>41</v>
      </c>
      <c r="M53">
        <v>543</v>
      </c>
      <c r="N53">
        <v>1.65745856353591</v>
      </c>
      <c r="O53">
        <v>7.55064456721915</v>
      </c>
      <c r="P53">
        <v>63.904235727440202</v>
      </c>
      <c r="Q53">
        <v>1.0344827586206899</v>
      </c>
      <c r="R53">
        <v>0</v>
      </c>
      <c r="S53">
        <v>2.8571428571428599</v>
      </c>
      <c r="T53">
        <v>2.5</v>
      </c>
      <c r="U53">
        <v>0.58823529411764697</v>
      </c>
      <c r="V53">
        <v>3.75</v>
      </c>
      <c r="W53">
        <v>0</v>
      </c>
      <c r="X53">
        <v>1.3772335871783401</v>
      </c>
      <c r="Y53">
        <v>3.2753222836095799</v>
      </c>
      <c r="Z53">
        <v>9.6145445201079305</v>
      </c>
      <c r="AA53">
        <v>24.996961300776999</v>
      </c>
      <c r="AB53" t="s">
        <v>78</v>
      </c>
      <c r="AC53">
        <v>8</v>
      </c>
      <c r="AD53" t="s">
        <v>123</v>
      </c>
      <c r="AE53" t="s">
        <v>165</v>
      </c>
      <c r="AF53" t="s">
        <v>171</v>
      </c>
      <c r="AG53" t="s">
        <v>206</v>
      </c>
      <c r="AH53" s="1">
        <v>41913</v>
      </c>
      <c r="AI53">
        <v>2014</v>
      </c>
      <c r="AJ53" t="s">
        <v>83</v>
      </c>
      <c r="AK53" t="s">
        <v>207</v>
      </c>
      <c r="AL53">
        <v>47.786997999999997</v>
      </c>
      <c r="AM53">
        <v>-122.074108</v>
      </c>
      <c r="AN53">
        <v>88</v>
      </c>
      <c r="AO53">
        <v>2251</v>
      </c>
      <c r="AP53">
        <v>8</v>
      </c>
      <c r="AQ53" t="s">
        <v>85</v>
      </c>
      <c r="AR53" t="s">
        <v>123</v>
      </c>
      <c r="AS53" t="s">
        <v>165</v>
      </c>
      <c r="AT53" t="s">
        <v>171</v>
      </c>
      <c r="AU53" t="s">
        <v>78</v>
      </c>
      <c r="AV53" t="s">
        <v>206</v>
      </c>
      <c r="AW53" t="s">
        <v>207</v>
      </c>
      <c r="AX53">
        <v>47.786997999999997</v>
      </c>
      <c r="AY53">
        <v>-122.074108</v>
      </c>
      <c r="AZ53">
        <v>41913</v>
      </c>
      <c r="BA53">
        <v>42033</v>
      </c>
      <c r="BB53" t="s">
        <v>86</v>
      </c>
      <c r="BC53">
        <v>8</v>
      </c>
      <c r="BD53">
        <v>30</v>
      </c>
      <c r="BE53">
        <v>1</v>
      </c>
      <c r="BF53">
        <v>3</v>
      </c>
      <c r="BG53">
        <v>3</v>
      </c>
      <c r="BH53">
        <v>7</v>
      </c>
      <c r="BI53">
        <v>8</v>
      </c>
      <c r="BJ53">
        <v>5</v>
      </c>
      <c r="BK53">
        <v>0</v>
      </c>
      <c r="BL53">
        <v>0.63900000000000001</v>
      </c>
      <c r="BM53">
        <v>7.5999999999999998E-2</v>
      </c>
      <c r="BN53">
        <v>1.7000000000000001E-2</v>
      </c>
      <c r="BO53">
        <v>543</v>
      </c>
      <c r="BP53">
        <v>25</v>
      </c>
      <c r="BQ53">
        <v>1</v>
      </c>
      <c r="BR53">
        <v>0</v>
      </c>
      <c r="BS53">
        <v>2.9</v>
      </c>
      <c r="BT53">
        <v>2.5</v>
      </c>
      <c r="BU53">
        <v>0.6</v>
      </c>
      <c r="BV53">
        <v>3.8</v>
      </c>
      <c r="BW53">
        <v>0</v>
      </c>
      <c r="BX53">
        <v>1.4</v>
      </c>
      <c r="BY53">
        <v>3.3</v>
      </c>
      <c r="BZ53">
        <v>9.6</v>
      </c>
      <c r="CA53">
        <v>0.58519659489468301</v>
      </c>
    </row>
    <row r="54" spans="1:79" x14ac:dyDescent="0.25">
      <c r="A54">
        <v>53</v>
      </c>
      <c r="B54">
        <v>7544</v>
      </c>
      <c r="C54">
        <v>45</v>
      </c>
      <c r="D54">
        <v>8</v>
      </c>
      <c r="E54">
        <v>5</v>
      </c>
      <c r="F54">
        <v>5</v>
      </c>
      <c r="G54">
        <v>23</v>
      </c>
      <c r="H54">
        <v>8</v>
      </c>
      <c r="I54">
        <v>3</v>
      </c>
      <c r="J54">
        <v>283</v>
      </c>
      <c r="K54">
        <v>38</v>
      </c>
      <c r="L54">
        <v>32</v>
      </c>
      <c r="M54">
        <v>534</v>
      </c>
      <c r="N54">
        <v>7.11610486891386</v>
      </c>
      <c r="O54">
        <v>5.9925093632958797</v>
      </c>
      <c r="P54">
        <v>52.996254681647898</v>
      </c>
      <c r="Q54">
        <v>6.2068965517241397</v>
      </c>
      <c r="R54">
        <v>10</v>
      </c>
      <c r="S54">
        <v>5.71428571428571</v>
      </c>
      <c r="T54">
        <v>5</v>
      </c>
      <c r="U54">
        <v>9.4117647058823497</v>
      </c>
      <c r="V54">
        <v>7.5</v>
      </c>
      <c r="W54">
        <v>4.28571428571429</v>
      </c>
      <c r="X54">
        <v>4.3253365725275899</v>
      </c>
      <c r="Y54">
        <v>2.4962546816479398</v>
      </c>
      <c r="Z54">
        <v>8.34509189095027</v>
      </c>
      <c r="AA54">
        <v>63.285344402732299</v>
      </c>
      <c r="AB54" t="s">
        <v>78</v>
      </c>
      <c r="AC54" t="s">
        <v>208</v>
      </c>
      <c r="AF54" t="s">
        <v>209</v>
      </c>
      <c r="AG54" t="s">
        <v>126</v>
      </c>
      <c r="AH54" s="1">
        <v>35332</v>
      </c>
      <c r="AI54">
        <v>1996</v>
      </c>
      <c r="AJ54" t="s">
        <v>127</v>
      </c>
      <c r="AK54" t="s">
        <v>210</v>
      </c>
      <c r="AL54">
        <v>47.231765000000003</v>
      </c>
      <c r="AM54">
        <v>-121.962825</v>
      </c>
      <c r="AN54">
        <v>254</v>
      </c>
      <c r="AO54">
        <v>2252</v>
      </c>
      <c r="AP54" t="s">
        <v>208</v>
      </c>
      <c r="AQ54" t="s">
        <v>208</v>
      </c>
      <c r="AR54" t="s">
        <v>208</v>
      </c>
      <c r="AS54" t="s">
        <v>208</v>
      </c>
      <c r="AT54" t="s">
        <v>209</v>
      </c>
      <c r="AU54" t="s">
        <v>78</v>
      </c>
      <c r="AV54" t="s">
        <v>126</v>
      </c>
      <c r="AW54" t="s">
        <v>210</v>
      </c>
      <c r="AX54">
        <v>47.231765000000003</v>
      </c>
      <c r="AY54">
        <v>-121.962825</v>
      </c>
      <c r="AZ54">
        <v>35332</v>
      </c>
      <c r="BA54">
        <v>42376</v>
      </c>
      <c r="BB54" t="s">
        <v>86</v>
      </c>
      <c r="BC54">
        <v>1</v>
      </c>
      <c r="BD54">
        <v>45</v>
      </c>
      <c r="BE54">
        <v>8</v>
      </c>
      <c r="BF54">
        <v>5</v>
      </c>
      <c r="BG54">
        <v>5</v>
      </c>
      <c r="BH54">
        <v>18</v>
      </c>
      <c r="BI54">
        <v>23</v>
      </c>
      <c r="BJ54">
        <v>8</v>
      </c>
      <c r="BK54">
        <v>3</v>
      </c>
      <c r="BL54">
        <v>0.53</v>
      </c>
      <c r="BM54">
        <v>0.06</v>
      </c>
      <c r="BN54">
        <v>7.0999999999999994E-2</v>
      </c>
      <c r="BO54">
        <v>534</v>
      </c>
      <c r="BP54">
        <v>63.3</v>
      </c>
      <c r="BQ54">
        <v>6.2</v>
      </c>
      <c r="BR54">
        <v>10</v>
      </c>
      <c r="BS54">
        <v>5.7</v>
      </c>
      <c r="BT54">
        <v>5</v>
      </c>
      <c r="BU54">
        <v>9.4</v>
      </c>
      <c r="BV54">
        <v>7.5</v>
      </c>
      <c r="BW54">
        <v>4.3</v>
      </c>
      <c r="BX54">
        <v>4.3</v>
      </c>
      <c r="BY54">
        <v>2.5</v>
      </c>
      <c r="BZ54">
        <v>8.3000000000000007</v>
      </c>
      <c r="CA54">
        <v>-1.46555972677191E-2</v>
      </c>
    </row>
    <row r="55" spans="1:79" x14ac:dyDescent="0.25">
      <c r="A55">
        <v>54</v>
      </c>
      <c r="B55">
        <v>7545</v>
      </c>
      <c r="C55">
        <v>33</v>
      </c>
      <c r="D55">
        <v>5</v>
      </c>
      <c r="E55">
        <v>3</v>
      </c>
      <c r="F55">
        <v>4</v>
      </c>
      <c r="G55">
        <v>16</v>
      </c>
      <c r="H55">
        <v>5</v>
      </c>
      <c r="I55">
        <v>1</v>
      </c>
      <c r="J55">
        <v>81</v>
      </c>
      <c r="K55">
        <v>2</v>
      </c>
      <c r="L55">
        <v>19</v>
      </c>
      <c r="M55">
        <v>291</v>
      </c>
      <c r="N55">
        <v>0.68728522336769804</v>
      </c>
      <c r="O55">
        <v>6.5292096219931297</v>
      </c>
      <c r="P55">
        <v>27.835051546391799</v>
      </c>
      <c r="Q55">
        <v>2.0689655172413799</v>
      </c>
      <c r="R55">
        <v>5.71428571428571</v>
      </c>
      <c r="S55">
        <v>2.8571428571428599</v>
      </c>
      <c r="T55">
        <v>3.75</v>
      </c>
      <c r="U55">
        <v>5.2941176470588198</v>
      </c>
      <c r="V55">
        <v>3.75</v>
      </c>
      <c r="W55">
        <v>1.4285714285714299</v>
      </c>
      <c r="X55">
        <v>10</v>
      </c>
      <c r="Y55">
        <v>2.76460481099656</v>
      </c>
      <c r="Z55">
        <v>9.84016622712379</v>
      </c>
      <c r="AA55">
        <v>47.467854202420597</v>
      </c>
      <c r="AB55" t="s">
        <v>78</v>
      </c>
      <c r="AC55">
        <v>9</v>
      </c>
      <c r="AD55" t="s">
        <v>112</v>
      </c>
      <c r="AE55" t="s">
        <v>120</v>
      </c>
      <c r="AF55" t="s">
        <v>121</v>
      </c>
      <c r="AG55" t="s">
        <v>126</v>
      </c>
      <c r="AH55" s="1">
        <v>35320</v>
      </c>
      <c r="AI55">
        <v>1996</v>
      </c>
      <c r="AJ55" t="s">
        <v>127</v>
      </c>
      <c r="AK55" t="s">
        <v>211</v>
      </c>
      <c r="AL55">
        <v>47.273981999999997</v>
      </c>
      <c r="AM55">
        <v>-122.05596199999999</v>
      </c>
      <c r="AN55">
        <v>220</v>
      </c>
      <c r="AO55">
        <v>1966</v>
      </c>
      <c r="AP55">
        <v>9</v>
      </c>
      <c r="AQ55" t="s">
        <v>111</v>
      </c>
      <c r="AR55" t="s">
        <v>112</v>
      </c>
      <c r="AS55" t="s">
        <v>120</v>
      </c>
      <c r="AT55" t="s">
        <v>121</v>
      </c>
      <c r="AU55" t="s">
        <v>78</v>
      </c>
      <c r="AV55" t="s">
        <v>126</v>
      </c>
      <c r="AW55" t="s">
        <v>211</v>
      </c>
      <c r="AX55">
        <v>47.273981999999997</v>
      </c>
      <c r="AY55">
        <v>-122.05596199999999</v>
      </c>
      <c r="AZ55">
        <v>35320</v>
      </c>
      <c r="BA55">
        <v>42376</v>
      </c>
      <c r="BB55" t="s">
        <v>86</v>
      </c>
      <c r="BC55">
        <v>1</v>
      </c>
      <c r="BD55">
        <v>33</v>
      </c>
      <c r="BE55">
        <v>5</v>
      </c>
      <c r="BF55">
        <v>3</v>
      </c>
      <c r="BG55">
        <v>4</v>
      </c>
      <c r="BH55">
        <v>12</v>
      </c>
      <c r="BI55">
        <v>16</v>
      </c>
      <c r="BJ55">
        <v>5</v>
      </c>
      <c r="BK55">
        <v>1</v>
      </c>
      <c r="BL55">
        <v>0.27800000000000002</v>
      </c>
      <c r="BM55">
        <v>6.5000000000000002E-2</v>
      </c>
      <c r="BN55">
        <v>7.0000000000000001E-3</v>
      </c>
      <c r="BO55">
        <v>291</v>
      </c>
      <c r="BP55">
        <v>47.5</v>
      </c>
      <c r="BQ55">
        <v>2.1</v>
      </c>
      <c r="BR55">
        <v>5.7</v>
      </c>
      <c r="BS55">
        <v>2.9</v>
      </c>
      <c r="BT55">
        <v>3.8</v>
      </c>
      <c r="BU55">
        <v>5.3</v>
      </c>
      <c r="BV55">
        <v>3.8</v>
      </c>
      <c r="BW55">
        <v>1.4</v>
      </c>
      <c r="BX55">
        <v>10</v>
      </c>
      <c r="BY55">
        <v>2.8</v>
      </c>
      <c r="BZ55">
        <v>9.8000000000000007</v>
      </c>
      <c r="CA55">
        <v>-3.2145797579431701E-2</v>
      </c>
    </row>
    <row r="56" spans="1:79" x14ac:dyDescent="0.25">
      <c r="A56">
        <v>55</v>
      </c>
      <c r="B56">
        <v>7955</v>
      </c>
      <c r="C56">
        <v>39</v>
      </c>
      <c r="D56">
        <v>2</v>
      </c>
      <c r="E56">
        <v>5</v>
      </c>
      <c r="F56">
        <v>4</v>
      </c>
      <c r="G56">
        <v>14</v>
      </c>
      <c r="H56">
        <v>7</v>
      </c>
      <c r="I56">
        <v>1</v>
      </c>
      <c r="J56">
        <v>269</v>
      </c>
      <c r="K56">
        <v>154</v>
      </c>
      <c r="L56">
        <v>18</v>
      </c>
      <c r="M56">
        <v>521</v>
      </c>
      <c r="N56">
        <v>29.558541266794599</v>
      </c>
      <c r="O56">
        <v>3.45489443378119</v>
      </c>
      <c r="P56">
        <v>51.631477927063301</v>
      </c>
      <c r="Q56">
        <v>4.1379310344827598</v>
      </c>
      <c r="R56">
        <v>1.4285714285714299</v>
      </c>
      <c r="S56">
        <v>5.71428571428571</v>
      </c>
      <c r="T56">
        <v>3.75</v>
      </c>
      <c r="U56">
        <v>4.1176470588235299</v>
      </c>
      <c r="V56">
        <v>6.25</v>
      </c>
      <c r="W56">
        <v>1.4285714285714299</v>
      </c>
      <c r="X56">
        <v>4.6941951548477396</v>
      </c>
      <c r="Y56">
        <v>1.2274472168905901</v>
      </c>
      <c r="Z56">
        <v>3.1259206356291598</v>
      </c>
      <c r="AA56">
        <v>35.874569672102403</v>
      </c>
      <c r="AB56" t="s">
        <v>78</v>
      </c>
      <c r="AC56">
        <v>8</v>
      </c>
      <c r="AD56" t="s">
        <v>123</v>
      </c>
      <c r="AE56" t="s">
        <v>124</v>
      </c>
      <c r="AF56" t="s">
        <v>125</v>
      </c>
      <c r="AG56" t="s">
        <v>115</v>
      </c>
      <c r="AH56" s="1">
        <v>42221</v>
      </c>
      <c r="AI56">
        <v>2015</v>
      </c>
      <c r="AJ56" t="s">
        <v>83</v>
      </c>
      <c r="AK56" t="s">
        <v>212</v>
      </c>
      <c r="AL56">
        <v>47.674619999999997</v>
      </c>
      <c r="AM56">
        <v>-122.081052</v>
      </c>
      <c r="AN56">
        <v>118</v>
      </c>
      <c r="AO56">
        <v>141</v>
      </c>
      <c r="AP56">
        <v>8</v>
      </c>
      <c r="AQ56" t="s">
        <v>85</v>
      </c>
      <c r="AR56" t="s">
        <v>123</v>
      </c>
      <c r="AS56" t="s">
        <v>124</v>
      </c>
      <c r="AT56" t="s">
        <v>125</v>
      </c>
      <c r="AU56" t="s">
        <v>78</v>
      </c>
      <c r="AV56" t="s">
        <v>115</v>
      </c>
      <c r="AW56" t="s">
        <v>212</v>
      </c>
      <c r="AX56">
        <v>47.674619999999997</v>
      </c>
      <c r="AY56">
        <v>-122.081052</v>
      </c>
      <c r="AZ56">
        <v>42221</v>
      </c>
      <c r="BA56">
        <v>42482</v>
      </c>
      <c r="BB56" t="s">
        <v>86</v>
      </c>
      <c r="BC56">
        <v>8</v>
      </c>
      <c r="BD56">
        <v>39</v>
      </c>
      <c r="BE56">
        <v>2</v>
      </c>
      <c r="BF56">
        <v>5</v>
      </c>
      <c r="BG56">
        <v>4</v>
      </c>
      <c r="BH56">
        <v>11</v>
      </c>
      <c r="BI56">
        <v>14</v>
      </c>
      <c r="BJ56">
        <v>7</v>
      </c>
      <c r="BK56">
        <v>1</v>
      </c>
      <c r="BL56">
        <v>0.51600000000000001</v>
      </c>
      <c r="BM56">
        <v>3.5000000000000003E-2</v>
      </c>
      <c r="BN56">
        <v>0.29599999999999999</v>
      </c>
      <c r="BO56">
        <v>521</v>
      </c>
      <c r="BP56">
        <v>35.9</v>
      </c>
      <c r="BQ56">
        <v>4.0999999999999996</v>
      </c>
      <c r="BR56">
        <v>1.4</v>
      </c>
      <c r="BS56">
        <v>5.7</v>
      </c>
      <c r="BT56">
        <v>3.8</v>
      </c>
      <c r="BU56">
        <v>4.0999999999999996</v>
      </c>
      <c r="BV56">
        <v>6.2</v>
      </c>
      <c r="BW56">
        <v>1.4</v>
      </c>
      <c r="BX56">
        <v>4.7</v>
      </c>
      <c r="BY56">
        <v>1.3</v>
      </c>
      <c r="BZ56">
        <v>3.1</v>
      </c>
      <c r="CA56">
        <v>-2.54303278976451E-2</v>
      </c>
    </row>
    <row r="57" spans="1:79" x14ac:dyDescent="0.25">
      <c r="A57">
        <v>56</v>
      </c>
      <c r="B57">
        <v>8054</v>
      </c>
      <c r="C57">
        <v>51</v>
      </c>
      <c r="D57">
        <v>5</v>
      </c>
      <c r="E57">
        <v>5</v>
      </c>
      <c r="F57">
        <v>5</v>
      </c>
      <c r="G57">
        <v>20</v>
      </c>
      <c r="H57">
        <v>9</v>
      </c>
      <c r="I57">
        <v>1</v>
      </c>
      <c r="J57">
        <v>247</v>
      </c>
      <c r="K57">
        <v>23</v>
      </c>
      <c r="L57">
        <v>56</v>
      </c>
      <c r="M57">
        <v>541</v>
      </c>
      <c r="N57">
        <v>4.2513863216266197</v>
      </c>
      <c r="O57">
        <v>10.3512014787431</v>
      </c>
      <c r="P57">
        <v>45.656192236598898</v>
      </c>
      <c r="Q57">
        <v>8.2758620689655196</v>
      </c>
      <c r="R57">
        <v>5.71428571428571</v>
      </c>
      <c r="S57">
        <v>5.71428571428571</v>
      </c>
      <c r="T57">
        <v>5</v>
      </c>
      <c r="U57">
        <v>7.6470588235294104</v>
      </c>
      <c r="V57">
        <v>8.75</v>
      </c>
      <c r="W57">
        <v>1.4285714285714299</v>
      </c>
      <c r="X57">
        <v>6.3091372333516498</v>
      </c>
      <c r="Y57">
        <v>4.6756007393715304</v>
      </c>
      <c r="Z57">
        <v>9.0113055065984593</v>
      </c>
      <c r="AA57">
        <v>62.526107228959397</v>
      </c>
      <c r="AB57" t="s">
        <v>78</v>
      </c>
      <c r="AC57">
        <v>8</v>
      </c>
      <c r="AD57" t="s">
        <v>123</v>
      </c>
      <c r="AE57" t="s">
        <v>165</v>
      </c>
      <c r="AF57" t="s">
        <v>213</v>
      </c>
      <c r="AG57" t="s">
        <v>115</v>
      </c>
      <c r="AH57" s="1">
        <v>42242</v>
      </c>
      <c r="AI57">
        <v>2015</v>
      </c>
      <c r="AJ57" t="s">
        <v>83</v>
      </c>
      <c r="AK57" t="s">
        <v>214</v>
      </c>
      <c r="AL57">
        <v>47.694994000000001</v>
      </c>
      <c r="AM57">
        <v>-122.08918</v>
      </c>
      <c r="AN57">
        <v>100</v>
      </c>
      <c r="AO57">
        <v>113</v>
      </c>
      <c r="AP57">
        <v>8</v>
      </c>
      <c r="AQ57" t="s">
        <v>85</v>
      </c>
      <c r="AR57" t="s">
        <v>123</v>
      </c>
      <c r="AS57" t="s">
        <v>165</v>
      </c>
      <c r="AT57" t="s">
        <v>213</v>
      </c>
      <c r="AU57" t="s">
        <v>78</v>
      </c>
      <c r="AV57" t="s">
        <v>115</v>
      </c>
      <c r="AW57" t="s">
        <v>214</v>
      </c>
      <c r="AX57">
        <v>47.694994000000001</v>
      </c>
      <c r="AY57">
        <v>-122.08918</v>
      </c>
      <c r="AZ57">
        <v>42242</v>
      </c>
      <c r="BA57">
        <v>42482</v>
      </c>
      <c r="BB57" t="s">
        <v>86</v>
      </c>
      <c r="BC57">
        <v>8</v>
      </c>
      <c r="BD57">
        <v>51</v>
      </c>
      <c r="BE57">
        <v>5</v>
      </c>
      <c r="BF57">
        <v>5</v>
      </c>
      <c r="BG57">
        <v>5</v>
      </c>
      <c r="BH57">
        <v>15</v>
      </c>
      <c r="BI57">
        <v>20</v>
      </c>
      <c r="BJ57">
        <v>9</v>
      </c>
      <c r="BK57">
        <v>1</v>
      </c>
      <c r="BL57">
        <v>0.45700000000000002</v>
      </c>
      <c r="BM57">
        <v>0.104</v>
      </c>
      <c r="BN57">
        <v>4.2999999999999997E-2</v>
      </c>
      <c r="BO57">
        <v>541</v>
      </c>
      <c r="BP57">
        <v>62.5</v>
      </c>
      <c r="BQ57">
        <v>8.3000000000000007</v>
      </c>
      <c r="BR57">
        <v>5.7</v>
      </c>
      <c r="BS57">
        <v>5.7</v>
      </c>
      <c r="BT57">
        <v>5</v>
      </c>
      <c r="BU57">
        <v>7.6</v>
      </c>
      <c r="BV57">
        <v>8.8000000000000007</v>
      </c>
      <c r="BW57">
        <v>1.4</v>
      </c>
      <c r="BX57">
        <v>6.3</v>
      </c>
      <c r="BY57">
        <v>4.7</v>
      </c>
      <c r="BZ57">
        <v>9</v>
      </c>
      <c r="CA57">
        <v>-1.56872035724746</v>
      </c>
    </row>
    <row r="58" spans="1:79" x14ac:dyDescent="0.25">
      <c r="A58">
        <v>57</v>
      </c>
      <c r="B58">
        <v>8088</v>
      </c>
      <c r="C58">
        <v>43</v>
      </c>
      <c r="D58">
        <v>6</v>
      </c>
      <c r="E58">
        <v>5</v>
      </c>
      <c r="F58">
        <v>6</v>
      </c>
      <c r="G58">
        <v>19</v>
      </c>
      <c r="H58">
        <v>11</v>
      </c>
      <c r="I58">
        <v>5</v>
      </c>
      <c r="J58">
        <v>208</v>
      </c>
      <c r="K58">
        <v>45</v>
      </c>
      <c r="L58">
        <v>56</v>
      </c>
      <c r="M58">
        <v>505</v>
      </c>
      <c r="N58">
        <v>8.9108910891089099</v>
      </c>
      <c r="O58">
        <v>11.089108910891101</v>
      </c>
      <c r="P58">
        <v>41.188118811881203</v>
      </c>
      <c r="Q58">
        <v>5.5172413793103496</v>
      </c>
      <c r="R58">
        <v>7.1428571428571397</v>
      </c>
      <c r="S58">
        <v>5.71428571428571</v>
      </c>
      <c r="T58">
        <v>6.25</v>
      </c>
      <c r="U58">
        <v>7.0588235294117601</v>
      </c>
      <c r="V58">
        <v>10</v>
      </c>
      <c r="W58">
        <v>7.1428571428571397</v>
      </c>
      <c r="X58">
        <v>7.5167246454375203</v>
      </c>
      <c r="Y58">
        <v>5.0445544554455504</v>
      </c>
      <c r="Z58">
        <v>7.9276997467188597</v>
      </c>
      <c r="AA58">
        <v>69.315043756324002</v>
      </c>
      <c r="AB58" t="s">
        <v>78</v>
      </c>
      <c r="AC58">
        <v>8</v>
      </c>
      <c r="AD58" t="s">
        <v>123</v>
      </c>
      <c r="AE58" t="s">
        <v>165</v>
      </c>
      <c r="AF58" t="s">
        <v>215</v>
      </c>
      <c r="AG58" t="s">
        <v>206</v>
      </c>
      <c r="AH58" s="1">
        <v>42256</v>
      </c>
      <c r="AI58">
        <v>2015</v>
      </c>
      <c r="AJ58" t="s">
        <v>83</v>
      </c>
      <c r="AK58" t="s">
        <v>216</v>
      </c>
      <c r="AL58">
        <v>47.713361999999996</v>
      </c>
      <c r="AM58">
        <v>-122.05886</v>
      </c>
      <c r="AN58">
        <v>109</v>
      </c>
      <c r="AO58">
        <v>2215</v>
      </c>
      <c r="AP58">
        <v>8</v>
      </c>
      <c r="AQ58" t="s">
        <v>85</v>
      </c>
      <c r="AR58" t="s">
        <v>123</v>
      </c>
      <c r="AS58" t="s">
        <v>165</v>
      </c>
      <c r="AT58" t="s">
        <v>215</v>
      </c>
      <c r="AU58" t="s">
        <v>78</v>
      </c>
      <c r="AV58" t="s">
        <v>206</v>
      </c>
      <c r="AW58" t="s">
        <v>216</v>
      </c>
      <c r="AX58">
        <v>47.713361999999996</v>
      </c>
      <c r="AY58">
        <v>-122.05886</v>
      </c>
      <c r="AZ58">
        <v>42256</v>
      </c>
      <c r="BA58">
        <v>42467</v>
      </c>
      <c r="BB58" t="s">
        <v>86</v>
      </c>
      <c r="BC58">
        <v>8</v>
      </c>
      <c r="BD58">
        <v>43</v>
      </c>
      <c r="BE58">
        <v>6</v>
      </c>
      <c r="BF58">
        <v>5</v>
      </c>
      <c r="BG58">
        <v>6</v>
      </c>
      <c r="BH58">
        <v>17</v>
      </c>
      <c r="BI58">
        <v>19</v>
      </c>
      <c r="BJ58">
        <v>11</v>
      </c>
      <c r="BK58">
        <v>5</v>
      </c>
      <c r="BL58">
        <v>0.41199999999999998</v>
      </c>
      <c r="BM58">
        <v>0.111</v>
      </c>
      <c r="BN58">
        <v>8.8999999999999996E-2</v>
      </c>
      <c r="BO58">
        <v>505</v>
      </c>
      <c r="BP58">
        <v>69.3</v>
      </c>
      <c r="BQ58">
        <v>5.5</v>
      </c>
      <c r="BR58">
        <v>7.1</v>
      </c>
      <c r="BS58">
        <v>5.7</v>
      </c>
      <c r="BT58">
        <v>6.2</v>
      </c>
      <c r="BU58">
        <v>7.1</v>
      </c>
      <c r="BV58">
        <v>10</v>
      </c>
      <c r="BW58">
        <v>7.1</v>
      </c>
      <c r="BX58">
        <v>7.5</v>
      </c>
      <c r="BY58">
        <v>5.0999999999999996</v>
      </c>
      <c r="BZ58">
        <v>7.9</v>
      </c>
      <c r="CA58">
        <v>0.60327905044168495</v>
      </c>
    </row>
    <row r="59" spans="1:79" x14ac:dyDescent="0.25">
      <c r="A59">
        <v>58</v>
      </c>
      <c r="B59">
        <v>8089</v>
      </c>
      <c r="C59">
        <v>40</v>
      </c>
      <c r="D59">
        <v>5</v>
      </c>
      <c r="E59">
        <v>6</v>
      </c>
      <c r="F59">
        <v>8</v>
      </c>
      <c r="G59">
        <v>22</v>
      </c>
      <c r="H59">
        <v>8</v>
      </c>
      <c r="I59">
        <v>5</v>
      </c>
      <c r="J59">
        <v>279</v>
      </c>
      <c r="K59">
        <v>133</v>
      </c>
      <c r="L59">
        <v>33</v>
      </c>
      <c r="M59">
        <v>554</v>
      </c>
      <c r="N59">
        <v>24.007220216606498</v>
      </c>
      <c r="O59">
        <v>5.9566787003610102</v>
      </c>
      <c r="P59">
        <v>50.361010830324901</v>
      </c>
      <c r="Q59">
        <v>4.4827586206896504</v>
      </c>
      <c r="R59">
        <v>5.71428571428571</v>
      </c>
      <c r="S59">
        <v>7.1428571428571397</v>
      </c>
      <c r="T59">
        <v>8.75</v>
      </c>
      <c r="U59">
        <v>8.8235294117647101</v>
      </c>
      <c r="V59">
        <v>7.5</v>
      </c>
      <c r="W59">
        <v>7.1428571428571397</v>
      </c>
      <c r="X59">
        <v>5.0375646404527297</v>
      </c>
      <c r="Y59">
        <v>2.47833935018051</v>
      </c>
      <c r="Z59">
        <v>4.4169255310217403</v>
      </c>
      <c r="AA59">
        <v>61.489117554109299</v>
      </c>
      <c r="AB59" t="s">
        <v>78</v>
      </c>
      <c r="AC59">
        <v>8</v>
      </c>
      <c r="AD59" t="s">
        <v>123</v>
      </c>
      <c r="AE59" t="s">
        <v>165</v>
      </c>
      <c r="AF59" t="s">
        <v>166</v>
      </c>
      <c r="AG59" t="s">
        <v>206</v>
      </c>
      <c r="AH59" s="1">
        <v>42256</v>
      </c>
      <c r="AI59">
        <v>2015</v>
      </c>
      <c r="AJ59" t="s">
        <v>83</v>
      </c>
      <c r="AK59" t="s">
        <v>217</v>
      </c>
      <c r="AL59">
        <v>47.725774000000001</v>
      </c>
      <c r="AM59">
        <v>-122.079922</v>
      </c>
      <c r="AN59">
        <v>97</v>
      </c>
      <c r="AO59">
        <v>929</v>
      </c>
      <c r="AP59">
        <v>8</v>
      </c>
      <c r="AQ59" t="s">
        <v>85</v>
      </c>
      <c r="AR59" t="s">
        <v>123</v>
      </c>
      <c r="AS59" t="s">
        <v>165</v>
      </c>
      <c r="AT59" t="s">
        <v>166</v>
      </c>
      <c r="AU59" t="s">
        <v>78</v>
      </c>
      <c r="AV59" t="s">
        <v>206</v>
      </c>
      <c r="AW59" t="s">
        <v>217</v>
      </c>
      <c r="AX59">
        <v>47.725774000000001</v>
      </c>
      <c r="AY59">
        <v>-122.079922</v>
      </c>
      <c r="AZ59">
        <v>42256</v>
      </c>
      <c r="BA59">
        <v>42467</v>
      </c>
      <c r="BB59" t="s">
        <v>86</v>
      </c>
      <c r="BC59">
        <v>8</v>
      </c>
      <c r="BD59">
        <v>40</v>
      </c>
      <c r="BE59">
        <v>5</v>
      </c>
      <c r="BF59">
        <v>6</v>
      </c>
      <c r="BG59">
        <v>8</v>
      </c>
      <c r="BH59">
        <v>19</v>
      </c>
      <c r="BI59">
        <v>22</v>
      </c>
      <c r="BJ59">
        <v>8</v>
      </c>
      <c r="BK59">
        <v>5</v>
      </c>
      <c r="BL59">
        <v>0.504</v>
      </c>
      <c r="BM59">
        <v>0.06</v>
      </c>
      <c r="BN59">
        <v>0.24</v>
      </c>
      <c r="BO59">
        <v>554</v>
      </c>
      <c r="BP59">
        <v>61.5</v>
      </c>
      <c r="BQ59">
        <v>4.5</v>
      </c>
      <c r="BR59">
        <v>5.7</v>
      </c>
      <c r="BS59">
        <v>7.1</v>
      </c>
      <c r="BT59">
        <v>8.8000000000000007</v>
      </c>
      <c r="BU59">
        <v>8.8000000000000007</v>
      </c>
      <c r="BV59">
        <v>7.5</v>
      </c>
      <c r="BW59">
        <v>7.1</v>
      </c>
      <c r="BX59">
        <v>5</v>
      </c>
      <c r="BY59">
        <v>2.5</v>
      </c>
      <c r="BZ59">
        <v>4.4000000000000004</v>
      </c>
      <c r="CA59">
        <v>0.57735284822699395</v>
      </c>
    </row>
    <row r="60" spans="1:79" x14ac:dyDescent="0.25">
      <c r="A60">
        <v>59</v>
      </c>
      <c r="B60">
        <v>8090</v>
      </c>
      <c r="C60">
        <v>36</v>
      </c>
      <c r="D60">
        <v>2</v>
      </c>
      <c r="E60">
        <v>6</v>
      </c>
      <c r="F60">
        <v>6</v>
      </c>
      <c r="G60">
        <v>18</v>
      </c>
      <c r="H60">
        <v>9</v>
      </c>
      <c r="I60">
        <v>2</v>
      </c>
      <c r="J60">
        <v>287</v>
      </c>
      <c r="K60">
        <v>9</v>
      </c>
      <c r="L60">
        <v>43</v>
      </c>
      <c r="M60">
        <v>446</v>
      </c>
      <c r="N60">
        <v>2.01793721973094</v>
      </c>
      <c r="O60">
        <v>9.6412556053811702</v>
      </c>
      <c r="P60">
        <v>64.349775784753405</v>
      </c>
      <c r="Q60">
        <v>3.1034482758620698</v>
      </c>
      <c r="R60">
        <v>1.4285714285714299</v>
      </c>
      <c r="S60">
        <v>7.1428571428571397</v>
      </c>
      <c r="T60">
        <v>6.25</v>
      </c>
      <c r="U60">
        <v>6.4705882352941204</v>
      </c>
      <c r="V60">
        <v>8.75</v>
      </c>
      <c r="W60">
        <v>2.8571428571428599</v>
      </c>
      <c r="X60">
        <v>1.2568173554720601</v>
      </c>
      <c r="Y60">
        <v>4.3206278026905798</v>
      </c>
      <c r="Z60">
        <v>9.5307122744811803</v>
      </c>
      <c r="AA60">
        <v>51.110765372371397</v>
      </c>
      <c r="AB60" t="s">
        <v>78</v>
      </c>
      <c r="AC60">
        <v>8</v>
      </c>
      <c r="AD60" t="s">
        <v>123</v>
      </c>
      <c r="AE60" t="s">
        <v>165</v>
      </c>
      <c r="AF60" t="s">
        <v>166</v>
      </c>
      <c r="AG60" t="s">
        <v>206</v>
      </c>
      <c r="AH60" s="1">
        <v>42256</v>
      </c>
      <c r="AI60">
        <v>2015</v>
      </c>
      <c r="AJ60" t="s">
        <v>83</v>
      </c>
      <c r="AK60" t="s">
        <v>218</v>
      </c>
      <c r="AL60">
        <v>47.717869999999998</v>
      </c>
      <c r="AM60">
        <v>-122.086298</v>
      </c>
      <c r="AN60">
        <v>96</v>
      </c>
      <c r="AO60">
        <v>2213</v>
      </c>
      <c r="AP60">
        <v>8</v>
      </c>
      <c r="AQ60" t="s">
        <v>85</v>
      </c>
      <c r="AR60" t="s">
        <v>123</v>
      </c>
      <c r="AS60" t="s">
        <v>165</v>
      </c>
      <c r="AT60" t="s">
        <v>166</v>
      </c>
      <c r="AU60" t="s">
        <v>78</v>
      </c>
      <c r="AV60" t="s">
        <v>206</v>
      </c>
      <c r="AW60" t="s">
        <v>218</v>
      </c>
      <c r="AX60">
        <v>47.717869999999998</v>
      </c>
      <c r="AY60">
        <v>-122.086298</v>
      </c>
      <c r="AZ60">
        <v>42256</v>
      </c>
      <c r="BA60">
        <v>42467</v>
      </c>
      <c r="BB60" t="s">
        <v>86</v>
      </c>
      <c r="BC60">
        <v>8</v>
      </c>
      <c r="BD60">
        <v>36</v>
      </c>
      <c r="BE60">
        <v>2</v>
      </c>
      <c r="BF60">
        <v>6</v>
      </c>
      <c r="BG60">
        <v>6</v>
      </c>
      <c r="BH60">
        <v>14</v>
      </c>
      <c r="BI60">
        <v>18</v>
      </c>
      <c r="BJ60">
        <v>9</v>
      </c>
      <c r="BK60">
        <v>2</v>
      </c>
      <c r="BL60">
        <v>0.64300000000000002</v>
      </c>
      <c r="BM60">
        <v>9.6000000000000002E-2</v>
      </c>
      <c r="BN60">
        <v>0.02</v>
      </c>
      <c r="BO60">
        <v>446</v>
      </c>
      <c r="BP60">
        <v>51.1</v>
      </c>
      <c r="BQ60">
        <v>3.1</v>
      </c>
      <c r="BR60">
        <v>1.4</v>
      </c>
      <c r="BS60">
        <v>7.1</v>
      </c>
      <c r="BT60">
        <v>6.2</v>
      </c>
      <c r="BU60">
        <v>6.5</v>
      </c>
      <c r="BV60">
        <v>8.8000000000000007</v>
      </c>
      <c r="BW60">
        <v>2.9</v>
      </c>
      <c r="BX60">
        <v>1.3</v>
      </c>
      <c r="BY60">
        <v>4.3</v>
      </c>
      <c r="BZ60">
        <v>9.5</v>
      </c>
      <c r="CA60">
        <v>0.59900066648907602</v>
      </c>
    </row>
    <row r="61" spans="1:79" x14ac:dyDescent="0.25">
      <c r="A61">
        <v>60</v>
      </c>
      <c r="B61">
        <v>8091</v>
      </c>
      <c r="C61">
        <v>43</v>
      </c>
      <c r="D61">
        <v>2</v>
      </c>
      <c r="E61">
        <v>5</v>
      </c>
      <c r="F61">
        <v>10</v>
      </c>
      <c r="G61">
        <v>21</v>
      </c>
      <c r="H61">
        <v>5</v>
      </c>
      <c r="I61">
        <v>2</v>
      </c>
      <c r="J61">
        <v>278</v>
      </c>
      <c r="K61">
        <v>73</v>
      </c>
      <c r="L61">
        <v>33</v>
      </c>
      <c r="M61">
        <v>554</v>
      </c>
      <c r="N61">
        <v>13.176895306859199</v>
      </c>
      <c r="O61">
        <v>5.9566787003610102</v>
      </c>
      <c r="P61">
        <v>50.1805054151625</v>
      </c>
      <c r="Q61">
        <v>5.5172413793103496</v>
      </c>
      <c r="R61">
        <v>1.4285714285714299</v>
      </c>
      <c r="S61">
        <v>5.71428571428571</v>
      </c>
      <c r="T61">
        <v>10</v>
      </c>
      <c r="U61">
        <v>8.2352941176470598</v>
      </c>
      <c r="V61">
        <v>3.75</v>
      </c>
      <c r="W61">
        <v>2.8571428571428599</v>
      </c>
      <c r="X61">
        <v>5.0863498877939302</v>
      </c>
      <c r="Y61">
        <v>2.47833935018051</v>
      </c>
      <c r="Z61">
        <v>6.9356057425908801</v>
      </c>
      <c r="AA61">
        <v>52.0028304775227</v>
      </c>
      <c r="AB61" t="s">
        <v>78</v>
      </c>
      <c r="AC61">
        <v>8</v>
      </c>
      <c r="AD61" t="s">
        <v>123</v>
      </c>
      <c r="AE61" t="s">
        <v>165</v>
      </c>
      <c r="AF61" t="s">
        <v>166</v>
      </c>
      <c r="AG61" t="s">
        <v>206</v>
      </c>
      <c r="AH61" s="1">
        <v>42241</v>
      </c>
      <c r="AI61">
        <v>2015</v>
      </c>
      <c r="AJ61" t="s">
        <v>83</v>
      </c>
      <c r="AK61" t="s">
        <v>219</v>
      </c>
      <c r="AL61">
        <v>47.743004999999997</v>
      </c>
      <c r="AM61">
        <v>-122.084012</v>
      </c>
      <c r="AN61">
        <v>95</v>
      </c>
      <c r="AO61">
        <v>2243</v>
      </c>
      <c r="AP61">
        <v>8</v>
      </c>
      <c r="AQ61" t="s">
        <v>85</v>
      </c>
      <c r="AR61" t="s">
        <v>123</v>
      </c>
      <c r="AS61" t="s">
        <v>165</v>
      </c>
      <c r="AT61" t="s">
        <v>166</v>
      </c>
      <c r="AU61" t="s">
        <v>78</v>
      </c>
      <c r="AV61" t="s">
        <v>206</v>
      </c>
      <c r="AW61" t="s">
        <v>219</v>
      </c>
      <c r="AX61">
        <v>47.743004999999997</v>
      </c>
      <c r="AY61">
        <v>-122.084012</v>
      </c>
      <c r="AZ61">
        <v>42241</v>
      </c>
      <c r="BA61">
        <v>42467</v>
      </c>
      <c r="BB61" t="s">
        <v>86</v>
      </c>
      <c r="BC61">
        <v>8</v>
      </c>
      <c r="BD61">
        <v>43</v>
      </c>
      <c r="BE61">
        <v>2</v>
      </c>
      <c r="BF61">
        <v>5</v>
      </c>
      <c r="BG61">
        <v>10</v>
      </c>
      <c r="BH61">
        <v>17</v>
      </c>
      <c r="BI61">
        <v>21</v>
      </c>
      <c r="BJ61">
        <v>5</v>
      </c>
      <c r="BK61">
        <v>2</v>
      </c>
      <c r="BL61">
        <v>0.502</v>
      </c>
      <c r="BM61">
        <v>0.06</v>
      </c>
      <c r="BN61">
        <v>0.13200000000000001</v>
      </c>
      <c r="BO61">
        <v>554</v>
      </c>
      <c r="BP61">
        <v>52</v>
      </c>
      <c r="BQ61">
        <v>5.5</v>
      </c>
      <c r="BR61">
        <v>1.4</v>
      </c>
      <c r="BS61">
        <v>5.7</v>
      </c>
      <c r="BT61">
        <v>10</v>
      </c>
      <c r="BU61">
        <v>8.1999999999999993</v>
      </c>
      <c r="BV61">
        <v>3.8</v>
      </c>
      <c r="BW61">
        <v>2.9</v>
      </c>
      <c r="BX61">
        <v>5.0999999999999996</v>
      </c>
      <c r="BY61">
        <v>2.5</v>
      </c>
      <c r="BZ61">
        <v>6.9</v>
      </c>
      <c r="CA61">
        <v>2.8304775227141498E-3</v>
      </c>
    </row>
    <row r="62" spans="1:79" x14ac:dyDescent="0.25">
      <c r="A62">
        <v>61</v>
      </c>
      <c r="B62">
        <v>8092</v>
      </c>
      <c r="C62">
        <v>50</v>
      </c>
      <c r="D62">
        <v>6</v>
      </c>
      <c r="E62">
        <v>8</v>
      </c>
      <c r="F62">
        <v>6</v>
      </c>
      <c r="G62">
        <v>20</v>
      </c>
      <c r="H62">
        <v>13</v>
      </c>
      <c r="I62">
        <v>5</v>
      </c>
      <c r="J62">
        <v>198</v>
      </c>
      <c r="K62">
        <v>26</v>
      </c>
      <c r="L62">
        <v>80</v>
      </c>
      <c r="M62">
        <v>522</v>
      </c>
      <c r="N62">
        <v>4.9808429118773896</v>
      </c>
      <c r="O62">
        <v>15.3256704980843</v>
      </c>
      <c r="P62">
        <v>37.931034482758598</v>
      </c>
      <c r="Q62">
        <v>7.9310344827586201</v>
      </c>
      <c r="R62">
        <v>7.1428571428571397</v>
      </c>
      <c r="S62">
        <v>10</v>
      </c>
      <c r="T62">
        <v>6.25</v>
      </c>
      <c r="U62">
        <v>7.6470588235294104</v>
      </c>
      <c r="V62">
        <v>10</v>
      </c>
      <c r="W62">
        <v>7.1428571428571397</v>
      </c>
      <c r="X62">
        <v>8.3970177073625294</v>
      </c>
      <c r="Y62">
        <v>7.1628352490421401</v>
      </c>
      <c r="Z62">
        <v>8.8416644390982793</v>
      </c>
      <c r="AA62">
        <v>80.515324987505295</v>
      </c>
      <c r="AB62" t="s">
        <v>78</v>
      </c>
      <c r="AC62">
        <v>8</v>
      </c>
      <c r="AD62" t="s">
        <v>123</v>
      </c>
      <c r="AE62" t="s">
        <v>165</v>
      </c>
      <c r="AF62" t="s">
        <v>213</v>
      </c>
      <c r="AG62" t="s">
        <v>206</v>
      </c>
      <c r="AH62" s="1">
        <v>42243</v>
      </c>
      <c r="AI62">
        <v>2015</v>
      </c>
      <c r="AJ62" t="s">
        <v>83</v>
      </c>
      <c r="AK62" t="s">
        <v>220</v>
      </c>
      <c r="AL62">
        <v>47.696021000000002</v>
      </c>
      <c r="AM62">
        <v>-122.081867</v>
      </c>
      <c r="AN62">
        <v>101</v>
      </c>
      <c r="AO62">
        <v>2238</v>
      </c>
      <c r="AP62">
        <v>8</v>
      </c>
      <c r="AQ62" t="s">
        <v>85</v>
      </c>
      <c r="AR62" t="s">
        <v>123</v>
      </c>
      <c r="AS62" t="s">
        <v>165</v>
      </c>
      <c r="AT62" t="s">
        <v>213</v>
      </c>
      <c r="AU62" t="s">
        <v>78</v>
      </c>
      <c r="AV62" t="s">
        <v>206</v>
      </c>
      <c r="AW62" t="s">
        <v>220</v>
      </c>
      <c r="AX62">
        <v>47.696021000000002</v>
      </c>
      <c r="AY62">
        <v>-122.081867</v>
      </c>
      <c r="AZ62">
        <v>42243</v>
      </c>
      <c r="BA62">
        <v>42467</v>
      </c>
      <c r="BB62" t="s">
        <v>86</v>
      </c>
      <c r="BC62">
        <v>8</v>
      </c>
      <c r="BD62">
        <v>50</v>
      </c>
      <c r="BE62">
        <v>6</v>
      </c>
      <c r="BF62">
        <v>8</v>
      </c>
      <c r="BG62">
        <v>6</v>
      </c>
      <c r="BH62">
        <v>20</v>
      </c>
      <c r="BI62">
        <v>20</v>
      </c>
      <c r="BJ62">
        <v>13</v>
      </c>
      <c r="BK62">
        <v>5</v>
      </c>
      <c r="BL62">
        <v>0.379</v>
      </c>
      <c r="BM62">
        <v>0.153</v>
      </c>
      <c r="BN62">
        <v>0.05</v>
      </c>
      <c r="BO62">
        <v>522</v>
      </c>
      <c r="BP62">
        <v>80.5</v>
      </c>
      <c r="BQ62">
        <v>7.9</v>
      </c>
      <c r="BR62">
        <v>7.1</v>
      </c>
      <c r="BS62">
        <v>10</v>
      </c>
      <c r="BT62">
        <v>6.2</v>
      </c>
      <c r="BU62">
        <v>7.6</v>
      </c>
      <c r="BV62">
        <v>10</v>
      </c>
      <c r="BW62">
        <v>7.1</v>
      </c>
      <c r="BX62">
        <v>8.4</v>
      </c>
      <c r="BY62">
        <v>7.2</v>
      </c>
      <c r="BZ62">
        <v>8.8000000000000007</v>
      </c>
      <c r="CA62">
        <v>-1.57950259870161</v>
      </c>
    </row>
    <row r="63" spans="1:79" x14ac:dyDescent="0.25">
      <c r="A63">
        <v>62</v>
      </c>
      <c r="B63">
        <v>8094</v>
      </c>
      <c r="C63">
        <v>38</v>
      </c>
      <c r="D63">
        <v>4</v>
      </c>
      <c r="E63">
        <v>2</v>
      </c>
      <c r="F63">
        <v>4</v>
      </c>
      <c r="G63">
        <v>19</v>
      </c>
      <c r="H63">
        <v>4</v>
      </c>
      <c r="I63">
        <v>1</v>
      </c>
      <c r="J63">
        <v>256</v>
      </c>
      <c r="K63">
        <v>70</v>
      </c>
      <c r="L63">
        <v>22</v>
      </c>
      <c r="M63">
        <v>547</v>
      </c>
      <c r="N63">
        <v>12.7970749542962</v>
      </c>
      <c r="O63">
        <v>4.0219378427787902</v>
      </c>
      <c r="P63">
        <v>46.800731261426002</v>
      </c>
      <c r="Q63">
        <v>3.7931034482758599</v>
      </c>
      <c r="R63">
        <v>4.28571428571429</v>
      </c>
      <c r="S63">
        <v>1.4285714285714299</v>
      </c>
      <c r="T63">
        <v>3.75</v>
      </c>
      <c r="U63">
        <v>7.0588235294117601</v>
      </c>
      <c r="V63">
        <v>2.5</v>
      </c>
      <c r="W63">
        <v>1.4285714285714299</v>
      </c>
      <c r="X63">
        <v>5.9998023617767702</v>
      </c>
      <c r="Y63">
        <v>1.5109689213894</v>
      </c>
      <c r="Z63">
        <v>7.0239360571404301</v>
      </c>
      <c r="AA63">
        <v>38.779491460851403</v>
      </c>
      <c r="AB63" t="s">
        <v>78</v>
      </c>
      <c r="AC63">
        <v>8</v>
      </c>
      <c r="AD63" t="s">
        <v>123</v>
      </c>
      <c r="AE63" t="s">
        <v>165</v>
      </c>
      <c r="AF63" t="s">
        <v>171</v>
      </c>
      <c r="AG63" t="s">
        <v>206</v>
      </c>
      <c r="AH63" s="1">
        <v>42257</v>
      </c>
      <c r="AI63">
        <v>2015</v>
      </c>
      <c r="AJ63" t="s">
        <v>83</v>
      </c>
      <c r="AK63" t="s">
        <v>221</v>
      </c>
      <c r="AL63">
        <v>47.687880999999997</v>
      </c>
      <c r="AM63">
        <v>-122.089474</v>
      </c>
      <c r="AN63">
        <v>89</v>
      </c>
      <c r="AO63">
        <v>914</v>
      </c>
      <c r="AP63">
        <v>8</v>
      </c>
      <c r="AQ63" t="s">
        <v>85</v>
      </c>
      <c r="AR63" t="s">
        <v>123</v>
      </c>
      <c r="AS63" t="s">
        <v>165</v>
      </c>
      <c r="AT63" t="s">
        <v>171</v>
      </c>
      <c r="AU63" t="s">
        <v>78</v>
      </c>
      <c r="AV63" t="s">
        <v>206</v>
      </c>
      <c r="AW63" t="s">
        <v>221</v>
      </c>
      <c r="AX63">
        <v>47.687880999999997</v>
      </c>
      <c r="AY63">
        <v>-122.089474</v>
      </c>
      <c r="AZ63">
        <v>42257</v>
      </c>
      <c r="BA63">
        <v>42467</v>
      </c>
      <c r="BB63" t="s">
        <v>86</v>
      </c>
      <c r="BC63">
        <v>8</v>
      </c>
      <c r="BD63">
        <v>38</v>
      </c>
      <c r="BE63">
        <v>4</v>
      </c>
      <c r="BF63">
        <v>2</v>
      </c>
      <c r="BG63">
        <v>4</v>
      </c>
      <c r="BH63">
        <v>10</v>
      </c>
      <c r="BI63">
        <v>19</v>
      </c>
      <c r="BJ63">
        <v>4</v>
      </c>
      <c r="BK63">
        <v>1</v>
      </c>
      <c r="BL63">
        <v>0.46800000000000003</v>
      </c>
      <c r="BM63">
        <v>0.04</v>
      </c>
      <c r="BN63">
        <v>0.128</v>
      </c>
      <c r="BO63">
        <v>547</v>
      </c>
      <c r="BP63">
        <v>38.799999999999997</v>
      </c>
      <c r="BQ63">
        <v>3.8</v>
      </c>
      <c r="BR63">
        <v>4.3</v>
      </c>
      <c r="BS63">
        <v>1.4</v>
      </c>
      <c r="BT63">
        <v>3.8</v>
      </c>
      <c r="BU63">
        <v>7.1</v>
      </c>
      <c r="BV63">
        <v>2.5</v>
      </c>
      <c r="BW63">
        <v>1.4</v>
      </c>
      <c r="BX63">
        <v>6</v>
      </c>
      <c r="BY63">
        <v>1.5</v>
      </c>
      <c r="BZ63">
        <v>7</v>
      </c>
      <c r="CA63">
        <v>-2.0508539148636401E-2</v>
      </c>
    </row>
    <row r="64" spans="1:79" x14ac:dyDescent="0.25">
      <c r="A64">
        <v>63</v>
      </c>
      <c r="B64">
        <v>8095</v>
      </c>
      <c r="C64">
        <v>41</v>
      </c>
      <c r="D64">
        <v>6</v>
      </c>
      <c r="E64">
        <v>6</v>
      </c>
      <c r="F64">
        <v>5</v>
      </c>
      <c r="G64">
        <v>20</v>
      </c>
      <c r="H64">
        <v>11</v>
      </c>
      <c r="I64">
        <v>4</v>
      </c>
      <c r="J64">
        <v>292</v>
      </c>
      <c r="K64">
        <v>136</v>
      </c>
      <c r="L64">
        <v>103</v>
      </c>
      <c r="M64">
        <v>541</v>
      </c>
      <c r="N64">
        <v>25.1386321626617</v>
      </c>
      <c r="O64">
        <v>19.038817005545301</v>
      </c>
      <c r="P64">
        <v>53.974121996303097</v>
      </c>
      <c r="Q64">
        <v>4.8275862068965498</v>
      </c>
      <c r="R64">
        <v>7.1428571428571397</v>
      </c>
      <c r="S64">
        <v>7.1428571428571397</v>
      </c>
      <c r="T64">
        <v>5</v>
      </c>
      <c r="U64">
        <v>7.6470588235294104</v>
      </c>
      <c r="V64">
        <v>10</v>
      </c>
      <c r="W64">
        <v>5.71428571428571</v>
      </c>
      <c r="X64">
        <v>4.0610481091072597</v>
      </c>
      <c r="Y64">
        <v>9.0194085027726398</v>
      </c>
      <c r="Z64">
        <v>4.1538064737995999</v>
      </c>
      <c r="AA64">
        <v>64.708908116105505</v>
      </c>
      <c r="AB64" t="s">
        <v>78</v>
      </c>
      <c r="AC64">
        <v>8</v>
      </c>
      <c r="AD64" t="s">
        <v>123</v>
      </c>
      <c r="AE64" t="s">
        <v>165</v>
      </c>
      <c r="AF64" t="s">
        <v>215</v>
      </c>
      <c r="AG64" t="s">
        <v>206</v>
      </c>
      <c r="AH64" s="1">
        <v>42257</v>
      </c>
      <c r="AI64">
        <v>2015</v>
      </c>
      <c r="AJ64" t="s">
        <v>83</v>
      </c>
      <c r="AK64" t="s">
        <v>222</v>
      </c>
      <c r="AL64">
        <v>47.717669999999998</v>
      </c>
      <c r="AM64">
        <v>-122.07106899999999</v>
      </c>
      <c r="AN64">
        <v>108</v>
      </c>
      <c r="AO64">
        <v>2214</v>
      </c>
      <c r="AP64">
        <v>8</v>
      </c>
      <c r="AQ64" t="s">
        <v>85</v>
      </c>
      <c r="AR64" t="s">
        <v>123</v>
      </c>
      <c r="AS64" t="s">
        <v>165</v>
      </c>
      <c r="AT64" t="s">
        <v>215</v>
      </c>
      <c r="AU64" t="s">
        <v>78</v>
      </c>
      <c r="AV64" t="s">
        <v>206</v>
      </c>
      <c r="AW64" t="s">
        <v>222</v>
      </c>
      <c r="AX64">
        <v>47.717669999999998</v>
      </c>
      <c r="AY64">
        <v>-122.07106899999999</v>
      </c>
      <c r="AZ64">
        <v>42257</v>
      </c>
      <c r="BA64">
        <v>42467</v>
      </c>
      <c r="BB64" t="s">
        <v>86</v>
      </c>
      <c r="BC64">
        <v>8</v>
      </c>
      <c r="BD64">
        <v>41</v>
      </c>
      <c r="BE64">
        <v>6</v>
      </c>
      <c r="BF64">
        <v>6</v>
      </c>
      <c r="BG64">
        <v>5</v>
      </c>
      <c r="BH64">
        <v>17</v>
      </c>
      <c r="BI64">
        <v>20</v>
      </c>
      <c r="BJ64">
        <v>11</v>
      </c>
      <c r="BK64">
        <v>4</v>
      </c>
      <c r="BL64">
        <v>0.54</v>
      </c>
      <c r="BM64">
        <v>0.19</v>
      </c>
      <c r="BN64">
        <v>0.251</v>
      </c>
      <c r="BO64">
        <v>541</v>
      </c>
      <c r="BP64">
        <v>64.7</v>
      </c>
      <c r="BQ64">
        <v>4.8</v>
      </c>
      <c r="BR64">
        <v>7.1</v>
      </c>
      <c r="BS64">
        <v>7.1</v>
      </c>
      <c r="BT64">
        <v>5</v>
      </c>
      <c r="BU64">
        <v>7.6</v>
      </c>
      <c r="BV64">
        <v>10</v>
      </c>
      <c r="BW64">
        <v>5.7</v>
      </c>
      <c r="BX64">
        <v>4.0999999999999996</v>
      </c>
      <c r="BY64">
        <v>9</v>
      </c>
      <c r="BZ64">
        <v>4.2</v>
      </c>
      <c r="CA64">
        <v>8.9081161054593797E-3</v>
      </c>
    </row>
    <row r="65" spans="1:79" x14ac:dyDescent="0.25">
      <c r="A65">
        <v>64</v>
      </c>
      <c r="B65">
        <v>8096</v>
      </c>
      <c r="C65">
        <v>53</v>
      </c>
      <c r="D65">
        <v>3</v>
      </c>
      <c r="E65">
        <v>6</v>
      </c>
      <c r="F65">
        <v>6</v>
      </c>
      <c r="G65">
        <v>17</v>
      </c>
      <c r="H65">
        <v>12</v>
      </c>
      <c r="I65">
        <v>2</v>
      </c>
      <c r="J65">
        <v>224</v>
      </c>
      <c r="K65">
        <v>135</v>
      </c>
      <c r="L65">
        <v>61</v>
      </c>
      <c r="M65">
        <v>484</v>
      </c>
      <c r="N65">
        <v>27.892561983471101</v>
      </c>
      <c r="O65">
        <v>12.603305785124</v>
      </c>
      <c r="P65">
        <v>46.280991735537199</v>
      </c>
      <c r="Q65">
        <v>8.9655172413793096</v>
      </c>
      <c r="R65">
        <v>2.8571428571428599</v>
      </c>
      <c r="S65">
        <v>7.1428571428571397</v>
      </c>
      <c r="T65">
        <v>6.25</v>
      </c>
      <c r="U65">
        <v>5.8823529411764701</v>
      </c>
      <c r="V65">
        <v>10</v>
      </c>
      <c r="W65">
        <v>2.8571428571428599</v>
      </c>
      <c r="X65">
        <v>6.1402725039088697</v>
      </c>
      <c r="Y65">
        <v>5.8016528925619797</v>
      </c>
      <c r="Z65">
        <v>3.51335767826254</v>
      </c>
      <c r="AA65">
        <v>59.410296114432001</v>
      </c>
      <c r="AB65" t="s">
        <v>78</v>
      </c>
      <c r="AC65">
        <v>8</v>
      </c>
      <c r="AD65" t="s">
        <v>123</v>
      </c>
      <c r="AE65" t="s">
        <v>165</v>
      </c>
      <c r="AF65" t="s">
        <v>215</v>
      </c>
      <c r="AG65" t="s">
        <v>206</v>
      </c>
      <c r="AH65" s="1">
        <v>42247</v>
      </c>
      <c r="AI65">
        <v>2015</v>
      </c>
      <c r="AJ65" t="s">
        <v>83</v>
      </c>
      <c r="AK65" t="s">
        <v>223</v>
      </c>
      <c r="AL65">
        <v>47.706608000000003</v>
      </c>
      <c r="AM65">
        <v>-122.054366</v>
      </c>
      <c r="AN65">
        <v>106</v>
      </c>
      <c r="AO65">
        <v>522</v>
      </c>
      <c r="AP65">
        <v>8</v>
      </c>
      <c r="AQ65" t="s">
        <v>85</v>
      </c>
      <c r="AR65" t="s">
        <v>123</v>
      </c>
      <c r="AS65" t="s">
        <v>165</v>
      </c>
      <c r="AT65" t="s">
        <v>215</v>
      </c>
      <c r="AU65" t="s">
        <v>78</v>
      </c>
      <c r="AV65" t="s">
        <v>206</v>
      </c>
      <c r="AW65" t="s">
        <v>223</v>
      </c>
      <c r="AX65">
        <v>47.706608000000003</v>
      </c>
      <c r="AY65">
        <v>-122.054366</v>
      </c>
      <c r="AZ65">
        <v>42247</v>
      </c>
      <c r="BA65">
        <v>42467</v>
      </c>
      <c r="BB65" t="s">
        <v>86</v>
      </c>
      <c r="BC65">
        <v>8</v>
      </c>
      <c r="BD65">
        <v>53</v>
      </c>
      <c r="BE65">
        <v>3</v>
      </c>
      <c r="BF65">
        <v>6</v>
      </c>
      <c r="BG65">
        <v>6</v>
      </c>
      <c r="BH65">
        <v>15</v>
      </c>
      <c r="BI65">
        <v>17</v>
      </c>
      <c r="BJ65">
        <v>12</v>
      </c>
      <c r="BK65">
        <v>2</v>
      </c>
      <c r="BL65">
        <v>0.46300000000000002</v>
      </c>
      <c r="BM65">
        <v>0.126</v>
      </c>
      <c r="BN65">
        <v>0.27900000000000003</v>
      </c>
      <c r="BO65">
        <v>484</v>
      </c>
      <c r="BP65">
        <v>59.4</v>
      </c>
      <c r="BQ65">
        <v>9</v>
      </c>
      <c r="BR65">
        <v>2.9</v>
      </c>
      <c r="BS65">
        <v>7.1</v>
      </c>
      <c r="BT65">
        <v>6.2</v>
      </c>
      <c r="BU65">
        <v>5.9</v>
      </c>
      <c r="BV65">
        <v>10</v>
      </c>
      <c r="BW65">
        <v>2.9</v>
      </c>
      <c r="BX65">
        <v>6.1</v>
      </c>
      <c r="BY65">
        <v>5.8</v>
      </c>
      <c r="BZ65">
        <v>3.5</v>
      </c>
      <c r="CA65">
        <v>-0.996296177657221</v>
      </c>
    </row>
    <row r="66" spans="1:79" x14ac:dyDescent="0.25">
      <c r="A66">
        <v>65</v>
      </c>
      <c r="B66">
        <v>8097</v>
      </c>
      <c r="C66">
        <v>35</v>
      </c>
      <c r="D66">
        <v>4</v>
      </c>
      <c r="E66">
        <v>5</v>
      </c>
      <c r="F66">
        <v>7</v>
      </c>
      <c r="G66">
        <v>14</v>
      </c>
      <c r="H66">
        <v>9</v>
      </c>
      <c r="I66">
        <v>3</v>
      </c>
      <c r="J66">
        <v>189</v>
      </c>
      <c r="K66">
        <v>121</v>
      </c>
      <c r="L66">
        <v>192</v>
      </c>
      <c r="M66">
        <v>337</v>
      </c>
      <c r="N66">
        <v>35.9050445103858</v>
      </c>
      <c r="O66">
        <v>56.973293768546</v>
      </c>
      <c r="P66">
        <v>56.083086053412501</v>
      </c>
      <c r="Q66">
        <v>2.7586206896551699</v>
      </c>
      <c r="R66">
        <v>4.28571428571429</v>
      </c>
      <c r="S66">
        <v>5.71428571428571</v>
      </c>
      <c r="T66">
        <v>7.5</v>
      </c>
      <c r="U66">
        <v>4.1176470588235299</v>
      </c>
      <c r="V66">
        <v>8.75</v>
      </c>
      <c r="W66">
        <v>4.28571428571429</v>
      </c>
      <c r="X66">
        <v>3.49105782340204</v>
      </c>
      <c r="Y66">
        <v>10</v>
      </c>
      <c r="Z66">
        <v>1.6499896487475001</v>
      </c>
      <c r="AA66">
        <v>52.553029506342497</v>
      </c>
      <c r="AB66" t="s">
        <v>78</v>
      </c>
      <c r="AC66">
        <v>8</v>
      </c>
      <c r="AD66" t="s">
        <v>123</v>
      </c>
      <c r="AE66" t="s">
        <v>165</v>
      </c>
      <c r="AF66" t="s">
        <v>215</v>
      </c>
      <c r="AG66" t="s">
        <v>206</v>
      </c>
      <c r="AH66" s="1">
        <v>42247</v>
      </c>
      <c r="AI66">
        <v>2015</v>
      </c>
      <c r="AJ66" t="s">
        <v>83</v>
      </c>
      <c r="AK66" t="s">
        <v>224</v>
      </c>
      <c r="AL66">
        <v>47.711745999999998</v>
      </c>
      <c r="AM66">
        <v>-122.052054</v>
      </c>
      <c r="AN66">
        <v>105</v>
      </c>
      <c r="AO66">
        <v>521</v>
      </c>
      <c r="AP66">
        <v>8</v>
      </c>
      <c r="AQ66" t="s">
        <v>85</v>
      </c>
      <c r="AR66" t="s">
        <v>123</v>
      </c>
      <c r="AS66" t="s">
        <v>165</v>
      </c>
      <c r="AT66" t="s">
        <v>215</v>
      </c>
      <c r="AU66" t="s">
        <v>78</v>
      </c>
      <c r="AV66" t="s">
        <v>206</v>
      </c>
      <c r="AW66" t="s">
        <v>224</v>
      </c>
      <c r="AX66">
        <v>47.711745999999998</v>
      </c>
      <c r="AY66">
        <v>-122.052054</v>
      </c>
      <c r="AZ66">
        <v>42247</v>
      </c>
      <c r="BA66">
        <v>42467</v>
      </c>
      <c r="BB66" t="s">
        <v>86</v>
      </c>
      <c r="BC66">
        <v>8</v>
      </c>
      <c r="BD66">
        <v>35</v>
      </c>
      <c r="BE66">
        <v>4</v>
      </c>
      <c r="BF66">
        <v>5</v>
      </c>
      <c r="BG66">
        <v>7</v>
      </c>
      <c r="BH66">
        <v>16</v>
      </c>
      <c r="BI66">
        <v>14</v>
      </c>
      <c r="BJ66">
        <v>9</v>
      </c>
      <c r="BK66">
        <v>3</v>
      </c>
      <c r="BL66">
        <v>0.56100000000000005</v>
      </c>
      <c r="BM66">
        <v>0.56999999999999995</v>
      </c>
      <c r="BN66">
        <v>0.35899999999999999</v>
      </c>
      <c r="BO66">
        <v>337</v>
      </c>
      <c r="BP66">
        <v>52.5</v>
      </c>
      <c r="BQ66">
        <v>2.8</v>
      </c>
      <c r="BR66">
        <v>4.3</v>
      </c>
      <c r="BS66">
        <v>5.7</v>
      </c>
      <c r="BT66">
        <v>7.5</v>
      </c>
      <c r="BU66">
        <v>4.0999999999999996</v>
      </c>
      <c r="BV66">
        <v>8.8000000000000007</v>
      </c>
      <c r="BW66">
        <v>4.3</v>
      </c>
      <c r="BX66">
        <v>3.5</v>
      </c>
      <c r="BY66">
        <v>10</v>
      </c>
      <c r="BZ66">
        <v>1.7</v>
      </c>
      <c r="CA66">
        <v>5.3029506342525699E-2</v>
      </c>
    </row>
    <row r="67" spans="1:79" x14ac:dyDescent="0.25">
      <c r="A67">
        <v>66</v>
      </c>
      <c r="B67">
        <v>8098</v>
      </c>
      <c r="C67">
        <v>38</v>
      </c>
      <c r="D67">
        <v>4</v>
      </c>
      <c r="E67">
        <v>6</v>
      </c>
      <c r="F67">
        <v>8</v>
      </c>
      <c r="G67">
        <v>15</v>
      </c>
      <c r="H67">
        <v>9</v>
      </c>
      <c r="I67">
        <v>3</v>
      </c>
      <c r="J67">
        <v>232</v>
      </c>
      <c r="K67">
        <v>99</v>
      </c>
      <c r="L67">
        <v>109</v>
      </c>
      <c r="M67">
        <v>540</v>
      </c>
      <c r="N67">
        <v>18.3333333333333</v>
      </c>
      <c r="O67">
        <v>20.185185185185201</v>
      </c>
      <c r="P67">
        <v>42.962962962962997</v>
      </c>
      <c r="Q67">
        <v>3.7931034482758599</v>
      </c>
      <c r="R67">
        <v>4.28571428571429</v>
      </c>
      <c r="S67">
        <v>7.1428571428571397</v>
      </c>
      <c r="T67">
        <v>8.75</v>
      </c>
      <c r="U67">
        <v>4.7058823529411802</v>
      </c>
      <c r="V67">
        <v>8.75</v>
      </c>
      <c r="W67">
        <v>4.28571428571429</v>
      </c>
      <c r="X67">
        <v>7.0370370370370399</v>
      </c>
      <c r="Y67">
        <v>9.5925925925925899</v>
      </c>
      <c r="Z67">
        <v>5.7364341085271304</v>
      </c>
      <c r="AA67">
        <v>64.079335253659494</v>
      </c>
      <c r="AB67" t="s">
        <v>78</v>
      </c>
      <c r="AC67">
        <v>8</v>
      </c>
      <c r="AD67" t="s">
        <v>123</v>
      </c>
      <c r="AE67" t="s">
        <v>165</v>
      </c>
      <c r="AF67" t="s">
        <v>213</v>
      </c>
      <c r="AG67" t="s">
        <v>206</v>
      </c>
      <c r="AH67" s="1">
        <v>42264</v>
      </c>
      <c r="AI67">
        <v>2015</v>
      </c>
      <c r="AJ67" t="s">
        <v>83</v>
      </c>
      <c r="AK67" t="s">
        <v>225</v>
      </c>
      <c r="AL67">
        <v>47.697795999999997</v>
      </c>
      <c r="AM67">
        <v>-122.066282</v>
      </c>
      <c r="AN67">
        <v>102</v>
      </c>
      <c r="AO67">
        <v>938</v>
      </c>
      <c r="AP67">
        <v>8</v>
      </c>
      <c r="AQ67" t="s">
        <v>85</v>
      </c>
      <c r="AR67" t="s">
        <v>123</v>
      </c>
      <c r="AS67" t="s">
        <v>165</v>
      </c>
      <c r="AT67" t="s">
        <v>213</v>
      </c>
      <c r="AU67" t="s">
        <v>78</v>
      </c>
      <c r="AV67" t="s">
        <v>206</v>
      </c>
      <c r="AW67" t="s">
        <v>225</v>
      </c>
      <c r="AX67">
        <v>47.697795999999997</v>
      </c>
      <c r="AY67">
        <v>-122.066282</v>
      </c>
      <c r="AZ67">
        <v>42264</v>
      </c>
      <c r="BA67">
        <v>42467</v>
      </c>
      <c r="BB67" t="s">
        <v>86</v>
      </c>
      <c r="BC67">
        <v>8</v>
      </c>
      <c r="BD67">
        <v>38</v>
      </c>
      <c r="BE67">
        <v>4</v>
      </c>
      <c r="BF67">
        <v>6</v>
      </c>
      <c r="BG67">
        <v>8</v>
      </c>
      <c r="BH67">
        <v>18</v>
      </c>
      <c r="BI67">
        <v>15</v>
      </c>
      <c r="BJ67">
        <v>9</v>
      </c>
      <c r="BK67">
        <v>3</v>
      </c>
      <c r="BL67">
        <v>0.43</v>
      </c>
      <c r="BM67">
        <v>0.20200000000000001</v>
      </c>
      <c r="BN67">
        <v>0.183</v>
      </c>
      <c r="BO67">
        <v>540</v>
      </c>
      <c r="BP67">
        <v>64.099999999999994</v>
      </c>
      <c r="BQ67">
        <v>3.8</v>
      </c>
      <c r="BR67">
        <v>4.3</v>
      </c>
      <c r="BS67">
        <v>7.1</v>
      </c>
      <c r="BT67">
        <v>8.8000000000000007</v>
      </c>
      <c r="BU67">
        <v>4.7</v>
      </c>
      <c r="BV67">
        <v>8.8000000000000007</v>
      </c>
      <c r="BW67">
        <v>4.3</v>
      </c>
      <c r="BX67">
        <v>7</v>
      </c>
      <c r="BY67">
        <v>9.6</v>
      </c>
      <c r="BZ67">
        <v>5.7</v>
      </c>
      <c r="CA67">
        <v>0.56757054777716598</v>
      </c>
    </row>
    <row r="68" spans="1:79" x14ac:dyDescent="0.25">
      <c r="A68">
        <v>67</v>
      </c>
      <c r="B68">
        <v>8099</v>
      </c>
      <c r="C68">
        <v>34</v>
      </c>
      <c r="D68">
        <v>3</v>
      </c>
      <c r="E68">
        <v>8</v>
      </c>
      <c r="F68">
        <v>6</v>
      </c>
      <c r="G68">
        <v>15</v>
      </c>
      <c r="H68">
        <v>8</v>
      </c>
      <c r="I68">
        <v>1</v>
      </c>
      <c r="J68">
        <v>341</v>
      </c>
      <c r="K68">
        <v>2</v>
      </c>
      <c r="L68">
        <v>119</v>
      </c>
      <c r="M68">
        <v>551</v>
      </c>
      <c r="N68">
        <v>0.36297640653357499</v>
      </c>
      <c r="O68">
        <v>21.597096188747699</v>
      </c>
      <c r="P68">
        <v>61.8874773139746</v>
      </c>
      <c r="Q68">
        <v>2.4137931034482798</v>
      </c>
      <c r="R68">
        <v>2.8571428571428599</v>
      </c>
      <c r="S68">
        <v>10</v>
      </c>
      <c r="T68">
        <v>6.25</v>
      </c>
      <c r="U68">
        <v>4.7058823529411802</v>
      </c>
      <c r="V68">
        <v>7.5</v>
      </c>
      <c r="W68">
        <v>1.4285714285714299</v>
      </c>
      <c r="X68">
        <v>1.9223034286555201</v>
      </c>
      <c r="Y68">
        <v>10</v>
      </c>
      <c r="Z68">
        <v>9.9155868822014899</v>
      </c>
      <c r="AA68">
        <v>56.993280052960699</v>
      </c>
      <c r="AB68" t="s">
        <v>78</v>
      </c>
      <c r="AC68">
        <v>8</v>
      </c>
      <c r="AD68" t="s">
        <v>123</v>
      </c>
      <c r="AE68" t="s">
        <v>165</v>
      </c>
      <c r="AF68" t="s">
        <v>226</v>
      </c>
      <c r="AG68" t="s">
        <v>206</v>
      </c>
      <c r="AH68" s="1">
        <v>42235</v>
      </c>
      <c r="AI68">
        <v>2015</v>
      </c>
      <c r="AJ68" t="s">
        <v>83</v>
      </c>
      <c r="AK68" t="s">
        <v>227</v>
      </c>
      <c r="AL68">
        <v>47.752178999999998</v>
      </c>
      <c r="AM68">
        <v>-122.053336</v>
      </c>
      <c r="AN68">
        <v>112</v>
      </c>
      <c r="AO68">
        <v>2244</v>
      </c>
      <c r="AP68">
        <v>8</v>
      </c>
      <c r="AQ68" t="s">
        <v>85</v>
      </c>
      <c r="AR68" t="s">
        <v>123</v>
      </c>
      <c r="AS68" t="s">
        <v>165</v>
      </c>
      <c r="AT68" t="s">
        <v>226</v>
      </c>
      <c r="AU68" t="s">
        <v>78</v>
      </c>
      <c r="AV68" t="s">
        <v>206</v>
      </c>
      <c r="AW68" t="s">
        <v>227</v>
      </c>
      <c r="AX68">
        <v>47.752178999999998</v>
      </c>
      <c r="AY68">
        <v>-122.053336</v>
      </c>
      <c r="AZ68">
        <v>42235</v>
      </c>
      <c r="BA68">
        <v>42467</v>
      </c>
      <c r="BB68" t="s">
        <v>86</v>
      </c>
      <c r="BC68">
        <v>8</v>
      </c>
      <c r="BD68">
        <v>34</v>
      </c>
      <c r="BE68">
        <v>3</v>
      </c>
      <c r="BF68">
        <v>8</v>
      </c>
      <c r="BG68">
        <v>6</v>
      </c>
      <c r="BH68">
        <v>17</v>
      </c>
      <c r="BI68">
        <v>15</v>
      </c>
      <c r="BJ68">
        <v>8</v>
      </c>
      <c r="BK68">
        <v>1</v>
      </c>
      <c r="BL68">
        <v>0.61899999999999999</v>
      </c>
      <c r="BM68">
        <v>0.216</v>
      </c>
      <c r="BN68">
        <v>4.0000000000000001E-3</v>
      </c>
      <c r="BO68">
        <v>551</v>
      </c>
      <c r="BP68">
        <v>57</v>
      </c>
      <c r="BQ68">
        <v>2.4</v>
      </c>
      <c r="BR68">
        <v>2.9</v>
      </c>
      <c r="BS68">
        <v>10</v>
      </c>
      <c r="BT68">
        <v>6.2</v>
      </c>
      <c r="BU68">
        <v>4.7</v>
      </c>
      <c r="BV68">
        <v>7.5</v>
      </c>
      <c r="BW68">
        <v>1.4</v>
      </c>
      <c r="BX68">
        <v>1.9</v>
      </c>
      <c r="BY68">
        <v>10</v>
      </c>
      <c r="BZ68">
        <v>9.9</v>
      </c>
      <c r="CA68">
        <v>-1.60154753324614</v>
      </c>
    </row>
    <row r="69" spans="1:79" x14ac:dyDescent="0.25">
      <c r="A69">
        <v>68</v>
      </c>
      <c r="B69">
        <v>8100</v>
      </c>
      <c r="C69">
        <v>43</v>
      </c>
      <c r="D69">
        <v>6</v>
      </c>
      <c r="E69">
        <v>6</v>
      </c>
      <c r="F69">
        <v>5</v>
      </c>
      <c r="G69">
        <v>19</v>
      </c>
      <c r="H69">
        <v>10</v>
      </c>
      <c r="I69">
        <v>2</v>
      </c>
      <c r="J69">
        <v>234</v>
      </c>
      <c r="K69">
        <v>24</v>
      </c>
      <c r="L69">
        <v>111</v>
      </c>
      <c r="M69">
        <v>525</v>
      </c>
      <c r="N69">
        <v>4.5714285714285703</v>
      </c>
      <c r="O69">
        <v>21.1428571428571</v>
      </c>
      <c r="P69">
        <v>44.571428571428598</v>
      </c>
      <c r="Q69">
        <v>5.5172413793103496</v>
      </c>
      <c r="R69">
        <v>7.1428571428571397</v>
      </c>
      <c r="S69">
        <v>7.1428571428571397</v>
      </c>
      <c r="T69">
        <v>5</v>
      </c>
      <c r="U69">
        <v>7.0588235294117601</v>
      </c>
      <c r="V69">
        <v>10</v>
      </c>
      <c r="W69">
        <v>2.8571428571428599</v>
      </c>
      <c r="X69">
        <v>6.6023166023166002</v>
      </c>
      <c r="Y69">
        <v>10</v>
      </c>
      <c r="Z69">
        <v>8.9368770764119603</v>
      </c>
      <c r="AA69">
        <v>70.258115730307793</v>
      </c>
      <c r="AB69" t="s">
        <v>78</v>
      </c>
      <c r="AC69">
        <v>8</v>
      </c>
      <c r="AD69" t="s">
        <v>123</v>
      </c>
      <c r="AE69" t="s">
        <v>165</v>
      </c>
      <c r="AF69" t="s">
        <v>228</v>
      </c>
      <c r="AG69" t="s">
        <v>206</v>
      </c>
      <c r="AH69" s="1">
        <v>42261</v>
      </c>
      <c r="AI69">
        <v>2015</v>
      </c>
      <c r="AJ69" t="s">
        <v>83</v>
      </c>
      <c r="AK69" t="s">
        <v>229</v>
      </c>
      <c r="AL69">
        <v>47.704047000000003</v>
      </c>
      <c r="AM69">
        <v>-122.095275</v>
      </c>
      <c r="AN69">
        <v>104</v>
      </c>
      <c r="AO69">
        <v>2242</v>
      </c>
      <c r="AP69">
        <v>8</v>
      </c>
      <c r="AQ69" t="s">
        <v>85</v>
      </c>
      <c r="AR69" t="s">
        <v>123</v>
      </c>
      <c r="AS69" t="s">
        <v>165</v>
      </c>
      <c r="AT69" t="s">
        <v>228</v>
      </c>
      <c r="AU69" t="s">
        <v>78</v>
      </c>
      <c r="AV69" t="s">
        <v>206</v>
      </c>
      <c r="AW69" t="s">
        <v>229</v>
      </c>
      <c r="AX69">
        <v>47.704047000000003</v>
      </c>
      <c r="AY69">
        <v>-122.095275</v>
      </c>
      <c r="AZ69">
        <v>42261</v>
      </c>
      <c r="BA69">
        <v>42467</v>
      </c>
      <c r="BB69" t="s">
        <v>86</v>
      </c>
      <c r="BC69">
        <v>8</v>
      </c>
      <c r="BD69">
        <v>43</v>
      </c>
      <c r="BE69">
        <v>6</v>
      </c>
      <c r="BF69">
        <v>6</v>
      </c>
      <c r="BG69">
        <v>5</v>
      </c>
      <c r="BH69">
        <v>17</v>
      </c>
      <c r="BI69">
        <v>19</v>
      </c>
      <c r="BJ69">
        <v>10</v>
      </c>
      <c r="BK69">
        <v>2</v>
      </c>
      <c r="BL69">
        <v>0.44600000000000001</v>
      </c>
      <c r="BM69">
        <v>0.21099999999999999</v>
      </c>
      <c r="BN69">
        <v>4.5999999999999999E-2</v>
      </c>
      <c r="BO69">
        <v>525</v>
      </c>
      <c r="BP69">
        <v>70.2</v>
      </c>
      <c r="BQ69">
        <v>5.5</v>
      </c>
      <c r="BR69">
        <v>7.1</v>
      </c>
      <c r="BS69">
        <v>7.1</v>
      </c>
      <c r="BT69">
        <v>5</v>
      </c>
      <c r="BU69">
        <v>7.1</v>
      </c>
      <c r="BV69">
        <v>10</v>
      </c>
      <c r="BW69">
        <v>2.9</v>
      </c>
      <c r="BX69">
        <v>6.6</v>
      </c>
      <c r="BY69">
        <v>10</v>
      </c>
      <c r="BZ69">
        <v>8.9</v>
      </c>
      <c r="CA69">
        <v>5.8115730307818601E-2</v>
      </c>
    </row>
    <row r="70" spans="1:79" x14ac:dyDescent="0.25">
      <c r="A70">
        <v>69</v>
      </c>
      <c r="B70">
        <v>8101</v>
      </c>
      <c r="C70">
        <v>49</v>
      </c>
      <c r="D70">
        <v>7</v>
      </c>
      <c r="E70">
        <v>7</v>
      </c>
      <c r="F70">
        <v>6</v>
      </c>
      <c r="G70">
        <v>24</v>
      </c>
      <c r="H70">
        <v>12</v>
      </c>
      <c r="I70">
        <v>5</v>
      </c>
      <c r="J70">
        <v>221</v>
      </c>
      <c r="K70">
        <v>63</v>
      </c>
      <c r="L70">
        <v>82</v>
      </c>
      <c r="M70">
        <v>544</v>
      </c>
      <c r="N70">
        <v>11.580882352941201</v>
      </c>
      <c r="O70">
        <v>15.073529411764699</v>
      </c>
      <c r="P70">
        <v>40.625</v>
      </c>
      <c r="Q70">
        <v>7.5862068965517198</v>
      </c>
      <c r="R70">
        <v>8.5714285714285694</v>
      </c>
      <c r="S70">
        <v>8.5714285714285694</v>
      </c>
      <c r="T70">
        <v>6.25</v>
      </c>
      <c r="U70">
        <v>10</v>
      </c>
      <c r="V70">
        <v>10</v>
      </c>
      <c r="W70">
        <v>7.1428571428571397</v>
      </c>
      <c r="X70">
        <v>7.6689189189189202</v>
      </c>
      <c r="Y70">
        <v>7.0367647058823497</v>
      </c>
      <c r="Z70">
        <v>7.3067715458276297</v>
      </c>
      <c r="AA70">
        <v>80.134376352894904</v>
      </c>
      <c r="AB70" t="s">
        <v>78</v>
      </c>
      <c r="AC70">
        <v>8</v>
      </c>
      <c r="AD70" t="s">
        <v>123</v>
      </c>
      <c r="AE70" t="s">
        <v>165</v>
      </c>
      <c r="AF70" t="s">
        <v>230</v>
      </c>
      <c r="AG70" t="s">
        <v>206</v>
      </c>
      <c r="AH70" s="1">
        <v>42261</v>
      </c>
      <c r="AI70">
        <v>2015</v>
      </c>
      <c r="AJ70" t="s">
        <v>83</v>
      </c>
      <c r="AK70" t="s">
        <v>231</v>
      </c>
      <c r="AL70">
        <v>47.730381999999999</v>
      </c>
      <c r="AM70">
        <v>-122.079114</v>
      </c>
      <c r="AN70">
        <v>98</v>
      </c>
      <c r="AO70">
        <v>2245</v>
      </c>
      <c r="AP70">
        <v>8</v>
      </c>
      <c r="AQ70" t="s">
        <v>85</v>
      </c>
      <c r="AR70" t="s">
        <v>123</v>
      </c>
      <c r="AS70" t="s">
        <v>165</v>
      </c>
      <c r="AT70" t="s">
        <v>230</v>
      </c>
      <c r="AU70" t="s">
        <v>78</v>
      </c>
      <c r="AV70" t="s">
        <v>206</v>
      </c>
      <c r="AW70" t="s">
        <v>231</v>
      </c>
      <c r="AX70">
        <v>47.730381999999999</v>
      </c>
      <c r="AY70">
        <v>-122.079114</v>
      </c>
      <c r="AZ70">
        <v>42261</v>
      </c>
      <c r="BA70">
        <v>42467</v>
      </c>
      <c r="BB70" t="s">
        <v>86</v>
      </c>
      <c r="BC70">
        <v>8</v>
      </c>
      <c r="BD70">
        <v>49</v>
      </c>
      <c r="BE70">
        <v>7</v>
      </c>
      <c r="BF70">
        <v>7</v>
      </c>
      <c r="BG70">
        <v>6</v>
      </c>
      <c r="BH70">
        <v>20</v>
      </c>
      <c r="BI70">
        <v>24</v>
      </c>
      <c r="BJ70">
        <v>12</v>
      </c>
      <c r="BK70">
        <v>6</v>
      </c>
      <c r="BL70">
        <v>0.40600000000000003</v>
      </c>
      <c r="BM70">
        <v>0.151</v>
      </c>
      <c r="BN70">
        <v>0.11600000000000001</v>
      </c>
      <c r="BO70">
        <v>544</v>
      </c>
      <c r="BP70">
        <v>81.599999999999994</v>
      </c>
      <c r="BQ70">
        <v>7.6</v>
      </c>
      <c r="BR70">
        <v>8.6</v>
      </c>
      <c r="BS70">
        <v>8.6</v>
      </c>
      <c r="BT70">
        <v>6.2</v>
      </c>
      <c r="BU70">
        <v>10</v>
      </c>
      <c r="BV70">
        <v>10</v>
      </c>
      <c r="BW70">
        <v>8.6</v>
      </c>
      <c r="BX70">
        <v>7.7</v>
      </c>
      <c r="BY70">
        <v>7.1</v>
      </c>
      <c r="BZ70">
        <v>7.3</v>
      </c>
      <c r="CA70">
        <v>-1.4656236471050901</v>
      </c>
    </row>
    <row r="71" spans="1:79" x14ac:dyDescent="0.25">
      <c r="A71">
        <v>70</v>
      </c>
      <c r="B71">
        <v>8129</v>
      </c>
      <c r="C71">
        <v>42</v>
      </c>
      <c r="D71">
        <v>4</v>
      </c>
      <c r="E71">
        <v>7</v>
      </c>
      <c r="F71">
        <v>7</v>
      </c>
      <c r="G71">
        <v>22</v>
      </c>
      <c r="H71">
        <v>12</v>
      </c>
      <c r="I71">
        <v>4</v>
      </c>
      <c r="J71">
        <v>247</v>
      </c>
      <c r="K71">
        <v>19</v>
      </c>
      <c r="L71">
        <v>67</v>
      </c>
      <c r="M71">
        <v>563</v>
      </c>
      <c r="N71">
        <v>3.3747779751332101</v>
      </c>
      <c r="O71">
        <v>11.9005328596803</v>
      </c>
      <c r="P71">
        <v>43.8721136767318</v>
      </c>
      <c r="Q71">
        <v>5.1724137931034502</v>
      </c>
      <c r="R71">
        <v>4.28571428571429</v>
      </c>
      <c r="S71">
        <v>8.5714285714285694</v>
      </c>
      <c r="T71">
        <v>7.5</v>
      </c>
      <c r="U71">
        <v>8.8235294117647101</v>
      </c>
      <c r="V71">
        <v>10</v>
      </c>
      <c r="W71">
        <v>5.71428571428571</v>
      </c>
      <c r="X71">
        <v>6.7913206279103298</v>
      </c>
      <c r="Y71">
        <v>5.4502664298401404</v>
      </c>
      <c r="Z71">
        <v>9.2151679127597195</v>
      </c>
      <c r="AA71">
        <v>71.5241267468069</v>
      </c>
      <c r="AB71" t="s">
        <v>78</v>
      </c>
      <c r="AC71">
        <v>8</v>
      </c>
      <c r="AD71" t="s">
        <v>123</v>
      </c>
      <c r="AE71" t="s">
        <v>165</v>
      </c>
      <c r="AF71" t="s">
        <v>171</v>
      </c>
      <c r="AG71" t="s">
        <v>206</v>
      </c>
      <c r="AH71" s="1">
        <v>42264</v>
      </c>
      <c r="AI71">
        <v>2015</v>
      </c>
      <c r="AJ71" t="s">
        <v>83</v>
      </c>
      <c r="AK71" t="s">
        <v>232</v>
      </c>
      <c r="AL71">
        <v>47.746991000000001</v>
      </c>
      <c r="AM71">
        <v>-122.060936</v>
      </c>
      <c r="AN71">
        <v>90</v>
      </c>
      <c r="AO71">
        <v>918</v>
      </c>
      <c r="AP71">
        <v>8</v>
      </c>
      <c r="AQ71" t="s">
        <v>85</v>
      </c>
      <c r="AR71" t="s">
        <v>123</v>
      </c>
      <c r="AS71" t="s">
        <v>165</v>
      </c>
      <c r="AT71" t="s">
        <v>171</v>
      </c>
      <c r="AU71" t="s">
        <v>78</v>
      </c>
      <c r="AV71" t="s">
        <v>206</v>
      </c>
      <c r="AW71" t="s">
        <v>232</v>
      </c>
      <c r="AX71">
        <v>47.746991000000001</v>
      </c>
      <c r="AY71">
        <v>-122.060936</v>
      </c>
      <c r="AZ71">
        <v>42264</v>
      </c>
      <c r="BA71">
        <v>42467</v>
      </c>
      <c r="BB71" t="s">
        <v>86</v>
      </c>
      <c r="BC71">
        <v>8</v>
      </c>
      <c r="BD71">
        <v>42</v>
      </c>
      <c r="BE71">
        <v>4</v>
      </c>
      <c r="BF71">
        <v>7</v>
      </c>
      <c r="BG71">
        <v>7</v>
      </c>
      <c r="BH71">
        <v>18</v>
      </c>
      <c r="BI71">
        <v>22</v>
      </c>
      <c r="BJ71">
        <v>12</v>
      </c>
      <c r="BK71">
        <v>4</v>
      </c>
      <c r="BL71">
        <v>0.439</v>
      </c>
      <c r="BM71">
        <v>0.11899999999999999</v>
      </c>
      <c r="BN71">
        <v>3.4000000000000002E-2</v>
      </c>
      <c r="BO71">
        <v>563</v>
      </c>
      <c r="BP71">
        <v>71.5</v>
      </c>
      <c r="BQ71">
        <v>5.2</v>
      </c>
      <c r="BR71">
        <v>4.3</v>
      </c>
      <c r="BS71">
        <v>8.6</v>
      </c>
      <c r="BT71">
        <v>7.5</v>
      </c>
      <c r="BU71">
        <v>8.8000000000000007</v>
      </c>
      <c r="BV71">
        <v>10</v>
      </c>
      <c r="BW71">
        <v>5.7</v>
      </c>
      <c r="BX71">
        <v>6.8</v>
      </c>
      <c r="BY71">
        <v>5.5</v>
      </c>
      <c r="BZ71">
        <v>9.1999999999999993</v>
      </c>
      <c r="CA71">
        <v>0.61236204092455204</v>
      </c>
    </row>
    <row r="72" spans="1:79" x14ac:dyDescent="0.25">
      <c r="A72">
        <v>71</v>
      </c>
      <c r="B72">
        <v>8161</v>
      </c>
      <c r="C72">
        <v>42</v>
      </c>
      <c r="D72">
        <v>9</v>
      </c>
      <c r="E72">
        <v>5</v>
      </c>
      <c r="F72">
        <v>7</v>
      </c>
      <c r="G72">
        <v>25</v>
      </c>
      <c r="H72">
        <v>7</v>
      </c>
      <c r="I72">
        <v>7</v>
      </c>
      <c r="J72">
        <v>443</v>
      </c>
      <c r="K72">
        <v>1</v>
      </c>
      <c r="L72">
        <v>36</v>
      </c>
      <c r="M72">
        <v>660</v>
      </c>
      <c r="N72">
        <v>0.15151515151515199</v>
      </c>
      <c r="O72">
        <v>5.4545454545454497</v>
      </c>
      <c r="P72">
        <v>67.121212121212096</v>
      </c>
      <c r="Q72">
        <v>5.1724137931034502</v>
      </c>
      <c r="R72">
        <v>10</v>
      </c>
      <c r="S72">
        <v>5.71428571428571</v>
      </c>
      <c r="T72">
        <v>7.5</v>
      </c>
      <c r="U72">
        <v>10</v>
      </c>
      <c r="V72">
        <v>6.25</v>
      </c>
      <c r="W72">
        <v>10</v>
      </c>
      <c r="X72">
        <v>0.50778050778050599</v>
      </c>
      <c r="Y72">
        <v>2.2272727272727302</v>
      </c>
      <c r="Z72">
        <v>9.9647639182522898</v>
      </c>
      <c r="AA72">
        <v>67.336516660694699</v>
      </c>
      <c r="AB72" t="s">
        <v>78</v>
      </c>
      <c r="AC72">
        <v>7</v>
      </c>
      <c r="AD72" t="s">
        <v>195</v>
      </c>
      <c r="AE72" t="s">
        <v>196</v>
      </c>
      <c r="AF72" t="s">
        <v>197</v>
      </c>
      <c r="AG72" t="s">
        <v>115</v>
      </c>
      <c r="AH72" s="1">
        <v>42261</v>
      </c>
      <c r="AI72">
        <v>2015</v>
      </c>
      <c r="AJ72" t="s">
        <v>83</v>
      </c>
      <c r="AK72" t="s">
        <v>233</v>
      </c>
      <c r="AL72">
        <v>47.478513999999997</v>
      </c>
      <c r="AM72">
        <v>-121.690456</v>
      </c>
      <c r="AN72">
        <v>32</v>
      </c>
      <c r="AO72">
        <v>2364</v>
      </c>
      <c r="AP72">
        <v>7</v>
      </c>
      <c r="AQ72" t="s">
        <v>105</v>
      </c>
      <c r="AR72" t="s">
        <v>195</v>
      </c>
      <c r="AS72" t="s">
        <v>196</v>
      </c>
      <c r="AT72" t="s">
        <v>197</v>
      </c>
      <c r="AU72" t="s">
        <v>78</v>
      </c>
      <c r="AV72" t="s">
        <v>115</v>
      </c>
      <c r="AW72" t="s">
        <v>233</v>
      </c>
      <c r="AX72">
        <v>47.478513999999997</v>
      </c>
      <c r="AY72">
        <v>-121.690456</v>
      </c>
      <c r="AZ72">
        <v>42261</v>
      </c>
      <c r="BA72">
        <v>42482</v>
      </c>
      <c r="BB72" t="s">
        <v>86</v>
      </c>
      <c r="BC72">
        <v>8</v>
      </c>
      <c r="BD72">
        <v>42</v>
      </c>
      <c r="BE72">
        <v>9</v>
      </c>
      <c r="BF72">
        <v>5</v>
      </c>
      <c r="BG72">
        <v>7</v>
      </c>
      <c r="BH72">
        <v>21</v>
      </c>
      <c r="BI72">
        <v>25</v>
      </c>
      <c r="BJ72">
        <v>7</v>
      </c>
      <c r="BK72">
        <v>7</v>
      </c>
      <c r="BL72">
        <v>0.67100000000000004</v>
      </c>
      <c r="BM72">
        <v>5.5E-2</v>
      </c>
      <c r="BN72">
        <v>2E-3</v>
      </c>
      <c r="BO72">
        <v>660</v>
      </c>
      <c r="BP72">
        <v>67.400000000000006</v>
      </c>
      <c r="BQ72">
        <v>5.2</v>
      </c>
      <c r="BR72">
        <v>10</v>
      </c>
      <c r="BS72">
        <v>5.7</v>
      </c>
      <c r="BT72">
        <v>7.5</v>
      </c>
      <c r="BU72">
        <v>10</v>
      </c>
      <c r="BV72">
        <v>6.2</v>
      </c>
      <c r="BW72">
        <v>10</v>
      </c>
      <c r="BX72">
        <v>0.5</v>
      </c>
      <c r="BY72">
        <v>2.2999999999999998</v>
      </c>
      <c r="BZ72">
        <v>10</v>
      </c>
      <c r="CA72">
        <v>-1.49205476787674</v>
      </c>
    </row>
    <row r="73" spans="1:79" x14ac:dyDescent="0.25">
      <c r="A73">
        <v>72</v>
      </c>
      <c r="B73">
        <v>8171</v>
      </c>
      <c r="C73">
        <v>67</v>
      </c>
      <c r="D73">
        <v>10</v>
      </c>
      <c r="E73">
        <v>12</v>
      </c>
      <c r="F73">
        <v>11</v>
      </c>
      <c r="G73">
        <v>31</v>
      </c>
      <c r="H73">
        <v>18</v>
      </c>
      <c r="I73">
        <v>12</v>
      </c>
      <c r="J73">
        <v>154</v>
      </c>
      <c r="K73">
        <v>18</v>
      </c>
      <c r="L73">
        <v>231</v>
      </c>
      <c r="M73">
        <v>546</v>
      </c>
      <c r="N73">
        <v>3.2967032967033001</v>
      </c>
      <c r="O73">
        <v>42.307692307692299</v>
      </c>
      <c r="P73">
        <v>28.205128205128201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9.2333248147201594</v>
      </c>
      <c r="AA73">
        <v>99.233324814720206</v>
      </c>
      <c r="AB73" t="s">
        <v>78</v>
      </c>
      <c r="AC73">
        <v>7</v>
      </c>
      <c r="AD73" t="s">
        <v>100</v>
      </c>
      <c r="AE73" t="s">
        <v>199</v>
      </c>
      <c r="AF73" t="s">
        <v>234</v>
      </c>
      <c r="AG73" t="s">
        <v>115</v>
      </c>
      <c r="AH73" s="1">
        <v>42227</v>
      </c>
      <c r="AI73">
        <v>2015</v>
      </c>
      <c r="AJ73" t="s">
        <v>83</v>
      </c>
      <c r="AK73" t="s">
        <v>235</v>
      </c>
      <c r="AL73">
        <v>47.458258000000001</v>
      </c>
      <c r="AM73">
        <v>-121.84507600000001</v>
      </c>
      <c r="AN73">
        <v>22</v>
      </c>
      <c r="AO73">
        <v>2372</v>
      </c>
      <c r="AP73">
        <v>7</v>
      </c>
      <c r="AQ73" t="s">
        <v>105</v>
      </c>
      <c r="AR73" t="s">
        <v>100</v>
      </c>
      <c r="AS73" t="s">
        <v>199</v>
      </c>
      <c r="AT73" t="s">
        <v>234</v>
      </c>
      <c r="AU73" t="s">
        <v>78</v>
      </c>
      <c r="AV73" t="s">
        <v>115</v>
      </c>
      <c r="AW73" t="s">
        <v>235</v>
      </c>
      <c r="AX73">
        <v>47.458258000000001</v>
      </c>
      <c r="AY73">
        <v>-121.84507600000001</v>
      </c>
      <c r="AZ73">
        <v>42227</v>
      </c>
      <c r="BA73">
        <v>42482</v>
      </c>
      <c r="BB73" t="s">
        <v>86</v>
      </c>
      <c r="BC73">
        <v>8</v>
      </c>
      <c r="BD73">
        <v>67</v>
      </c>
      <c r="BE73">
        <v>10</v>
      </c>
      <c r="BF73">
        <v>12</v>
      </c>
      <c r="BG73">
        <v>11</v>
      </c>
      <c r="BH73">
        <v>33</v>
      </c>
      <c r="BI73">
        <v>31</v>
      </c>
      <c r="BJ73">
        <v>18</v>
      </c>
      <c r="BK73">
        <v>13</v>
      </c>
      <c r="BL73">
        <v>0.28199999999999997</v>
      </c>
      <c r="BM73">
        <v>0.42299999999999999</v>
      </c>
      <c r="BN73">
        <v>3.3000000000000002E-2</v>
      </c>
      <c r="BO73">
        <v>546</v>
      </c>
      <c r="BP73">
        <v>99.2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9.1999999999999993</v>
      </c>
      <c r="CA73">
        <v>3.3324814720160099E-2</v>
      </c>
    </row>
    <row r="74" spans="1:79" x14ac:dyDescent="0.25">
      <c r="A74">
        <v>73</v>
      </c>
      <c r="B74">
        <v>8172</v>
      </c>
      <c r="C74">
        <v>61</v>
      </c>
      <c r="D74">
        <v>13</v>
      </c>
      <c r="E74">
        <v>7</v>
      </c>
      <c r="F74">
        <v>5</v>
      </c>
      <c r="G74">
        <v>29</v>
      </c>
      <c r="H74">
        <v>11</v>
      </c>
      <c r="I74">
        <v>9</v>
      </c>
      <c r="J74">
        <v>217</v>
      </c>
      <c r="K74">
        <v>7</v>
      </c>
      <c r="L74">
        <v>63</v>
      </c>
      <c r="M74">
        <v>546</v>
      </c>
      <c r="N74">
        <v>1.2820512820512799</v>
      </c>
      <c r="O74">
        <v>11.538461538461499</v>
      </c>
      <c r="P74">
        <v>39.743589743589702</v>
      </c>
      <c r="Q74">
        <v>10</v>
      </c>
      <c r="R74">
        <v>10</v>
      </c>
      <c r="S74">
        <v>8.5714285714285694</v>
      </c>
      <c r="T74">
        <v>5</v>
      </c>
      <c r="U74">
        <v>10</v>
      </c>
      <c r="V74">
        <v>10</v>
      </c>
      <c r="W74">
        <v>10</v>
      </c>
      <c r="X74">
        <v>7.9071379071379102</v>
      </c>
      <c r="Y74">
        <v>5.2692307692307701</v>
      </c>
      <c r="Z74">
        <v>9.7018485390578402</v>
      </c>
      <c r="AA74">
        <v>86.4496457868551</v>
      </c>
      <c r="AB74" t="s">
        <v>78</v>
      </c>
      <c r="AC74">
        <v>7</v>
      </c>
      <c r="AD74" t="s">
        <v>100</v>
      </c>
      <c r="AE74" t="s">
        <v>236</v>
      </c>
      <c r="AF74" t="s">
        <v>237</v>
      </c>
      <c r="AG74" t="s">
        <v>115</v>
      </c>
      <c r="AH74" s="1">
        <v>42257</v>
      </c>
      <c r="AI74">
        <v>2015</v>
      </c>
      <c r="AJ74" t="s">
        <v>83</v>
      </c>
      <c r="AK74" t="s">
        <v>238</v>
      </c>
      <c r="AL74">
        <v>47.759269000000003</v>
      </c>
      <c r="AM74">
        <v>-121.884733</v>
      </c>
      <c r="AN74">
        <v>3</v>
      </c>
      <c r="AO74">
        <v>2373</v>
      </c>
      <c r="AP74">
        <v>7</v>
      </c>
      <c r="AQ74" t="s">
        <v>105</v>
      </c>
      <c r="AR74" t="s">
        <v>100</v>
      </c>
      <c r="AS74" t="s">
        <v>236</v>
      </c>
      <c r="AT74" t="s">
        <v>237</v>
      </c>
      <c r="AU74" t="s">
        <v>78</v>
      </c>
      <c r="AV74" t="s">
        <v>115</v>
      </c>
      <c r="AW74" t="s">
        <v>238</v>
      </c>
      <c r="AX74">
        <v>47.759269000000003</v>
      </c>
      <c r="AY74">
        <v>-121.884733</v>
      </c>
      <c r="AZ74">
        <v>42257</v>
      </c>
      <c r="BA74">
        <v>42482</v>
      </c>
      <c r="BB74" t="s">
        <v>86</v>
      </c>
      <c r="BC74">
        <v>8</v>
      </c>
      <c r="BD74">
        <v>61</v>
      </c>
      <c r="BE74">
        <v>13</v>
      </c>
      <c r="BF74">
        <v>7</v>
      </c>
      <c r="BG74">
        <v>5</v>
      </c>
      <c r="BH74">
        <v>25</v>
      </c>
      <c r="BI74">
        <v>29</v>
      </c>
      <c r="BJ74">
        <v>11</v>
      </c>
      <c r="BK74">
        <v>10</v>
      </c>
      <c r="BL74">
        <v>0.39700000000000002</v>
      </c>
      <c r="BM74">
        <v>0.115</v>
      </c>
      <c r="BN74">
        <v>1.2999999999999999E-2</v>
      </c>
      <c r="BO74">
        <v>546</v>
      </c>
      <c r="BP74">
        <v>86.4</v>
      </c>
      <c r="BQ74">
        <v>10</v>
      </c>
      <c r="BR74">
        <v>10</v>
      </c>
      <c r="BS74">
        <v>8.6</v>
      </c>
      <c r="BT74">
        <v>5</v>
      </c>
      <c r="BU74">
        <v>10</v>
      </c>
      <c r="BV74">
        <v>10</v>
      </c>
      <c r="BW74">
        <v>10</v>
      </c>
      <c r="BX74">
        <v>7.9</v>
      </c>
      <c r="BY74">
        <v>5.3</v>
      </c>
      <c r="BZ74">
        <v>9.6999999999999993</v>
      </c>
      <c r="CA74">
        <v>4.9645786855080601E-2</v>
      </c>
    </row>
    <row r="75" spans="1:79" x14ac:dyDescent="0.25">
      <c r="A75">
        <v>74</v>
      </c>
      <c r="B75">
        <v>8174</v>
      </c>
      <c r="C75">
        <v>53</v>
      </c>
      <c r="D75">
        <v>8</v>
      </c>
      <c r="E75">
        <v>5</v>
      </c>
      <c r="F75">
        <v>11</v>
      </c>
      <c r="G75">
        <v>32</v>
      </c>
      <c r="H75">
        <v>11</v>
      </c>
      <c r="I75">
        <v>6</v>
      </c>
      <c r="J75">
        <v>232</v>
      </c>
      <c r="K75">
        <v>18</v>
      </c>
      <c r="L75">
        <v>70</v>
      </c>
      <c r="M75">
        <v>563</v>
      </c>
      <c r="N75">
        <v>3.1971580817051501</v>
      </c>
      <c r="O75">
        <v>12.433392539964499</v>
      </c>
      <c r="P75">
        <v>41.2078152753108</v>
      </c>
      <c r="Q75">
        <v>8.9655172413793096</v>
      </c>
      <c r="R75">
        <v>10</v>
      </c>
      <c r="S75">
        <v>5.71428571428571</v>
      </c>
      <c r="T75">
        <v>10</v>
      </c>
      <c r="U75">
        <v>10</v>
      </c>
      <c r="V75">
        <v>10</v>
      </c>
      <c r="W75">
        <v>8.5714285714285694</v>
      </c>
      <c r="X75">
        <v>7.5114012769430198</v>
      </c>
      <c r="Y75">
        <v>5.7166962699822399</v>
      </c>
      <c r="Z75">
        <v>9.2564748647197295</v>
      </c>
      <c r="AA75">
        <v>85.735803938738599</v>
      </c>
      <c r="AB75" t="s">
        <v>78</v>
      </c>
      <c r="AC75">
        <v>7</v>
      </c>
      <c r="AD75" t="s">
        <v>100</v>
      </c>
      <c r="AE75" t="s">
        <v>101</v>
      </c>
      <c r="AF75" t="s">
        <v>102</v>
      </c>
      <c r="AG75" t="s">
        <v>115</v>
      </c>
      <c r="AH75" s="1">
        <v>42262</v>
      </c>
      <c r="AI75">
        <v>2015</v>
      </c>
      <c r="AJ75" t="s">
        <v>83</v>
      </c>
      <c r="AK75" t="s">
        <v>239</v>
      </c>
      <c r="AL75">
        <v>47.605820000000001</v>
      </c>
      <c r="AM75">
        <v>-121.88639000000001</v>
      </c>
      <c r="AN75">
        <v>10</v>
      </c>
      <c r="AO75">
        <v>2375</v>
      </c>
      <c r="AP75">
        <v>7</v>
      </c>
      <c r="AQ75" t="s">
        <v>105</v>
      </c>
      <c r="AR75" t="s">
        <v>100</v>
      </c>
      <c r="AS75" t="s">
        <v>101</v>
      </c>
      <c r="AT75" t="s">
        <v>102</v>
      </c>
      <c r="AU75" t="s">
        <v>78</v>
      </c>
      <c r="AV75" t="s">
        <v>115</v>
      </c>
      <c r="AW75" t="s">
        <v>239</v>
      </c>
      <c r="AX75">
        <v>47.605820000000001</v>
      </c>
      <c r="AY75">
        <v>-121.88639000000001</v>
      </c>
      <c r="AZ75">
        <v>42262</v>
      </c>
      <c r="BA75">
        <v>42482</v>
      </c>
      <c r="BB75" t="s">
        <v>86</v>
      </c>
      <c r="BC75">
        <v>8</v>
      </c>
      <c r="BD75">
        <v>53</v>
      </c>
      <c r="BE75">
        <v>8</v>
      </c>
      <c r="BF75">
        <v>5</v>
      </c>
      <c r="BG75">
        <v>11</v>
      </c>
      <c r="BH75">
        <v>24</v>
      </c>
      <c r="BI75">
        <v>32</v>
      </c>
      <c r="BJ75">
        <v>11</v>
      </c>
      <c r="BK75">
        <v>6</v>
      </c>
      <c r="BL75">
        <v>0.41199999999999998</v>
      </c>
      <c r="BM75">
        <v>0.124</v>
      </c>
      <c r="BN75">
        <v>3.2000000000000001E-2</v>
      </c>
      <c r="BO75">
        <v>563</v>
      </c>
      <c r="BP75">
        <v>85.7</v>
      </c>
      <c r="BQ75">
        <v>9</v>
      </c>
      <c r="BR75">
        <v>10</v>
      </c>
      <c r="BS75">
        <v>5.7</v>
      </c>
      <c r="BT75">
        <v>10</v>
      </c>
      <c r="BU75">
        <v>10</v>
      </c>
      <c r="BV75">
        <v>10</v>
      </c>
      <c r="BW75">
        <v>8.6</v>
      </c>
      <c r="BX75">
        <v>7.5</v>
      </c>
      <c r="BY75">
        <v>5.7</v>
      </c>
      <c r="BZ75">
        <v>9.3000000000000007</v>
      </c>
      <c r="CA75">
        <v>-0.309023647468322</v>
      </c>
    </row>
    <row r="76" spans="1:79" x14ac:dyDescent="0.25">
      <c r="A76">
        <v>75</v>
      </c>
      <c r="B76">
        <v>8180</v>
      </c>
      <c r="C76">
        <v>42</v>
      </c>
      <c r="D76">
        <v>6</v>
      </c>
      <c r="E76">
        <v>6</v>
      </c>
      <c r="F76">
        <v>6</v>
      </c>
      <c r="G76">
        <v>16</v>
      </c>
      <c r="H76">
        <v>6</v>
      </c>
      <c r="I76">
        <v>4</v>
      </c>
      <c r="J76">
        <v>365</v>
      </c>
      <c r="K76">
        <v>1</v>
      </c>
      <c r="L76">
        <v>100</v>
      </c>
      <c r="M76">
        <v>613</v>
      </c>
      <c r="N76">
        <v>0.16313213703099499</v>
      </c>
      <c r="O76">
        <v>16.3132137030995</v>
      </c>
      <c r="P76">
        <v>59.543230016313203</v>
      </c>
      <c r="Q76">
        <v>5.1724137931034502</v>
      </c>
      <c r="R76">
        <v>7.1428571428571397</v>
      </c>
      <c r="S76">
        <v>7.1428571428571397</v>
      </c>
      <c r="T76">
        <v>6.25</v>
      </c>
      <c r="U76">
        <v>5.2941176470588198</v>
      </c>
      <c r="V76">
        <v>5</v>
      </c>
      <c r="W76">
        <v>5.71428571428571</v>
      </c>
      <c r="X76">
        <v>2.5558837793748101</v>
      </c>
      <c r="Y76">
        <v>7.6566068515497596</v>
      </c>
      <c r="Z76">
        <v>9.9620622937137195</v>
      </c>
      <c r="AA76">
        <v>61.891084364800598</v>
      </c>
      <c r="AB76" t="s">
        <v>78</v>
      </c>
      <c r="AC76">
        <v>7</v>
      </c>
      <c r="AD76" t="s">
        <v>100</v>
      </c>
      <c r="AE76" t="s">
        <v>240</v>
      </c>
      <c r="AF76" t="s">
        <v>241</v>
      </c>
      <c r="AG76" t="s">
        <v>115</v>
      </c>
      <c r="AH76" s="1">
        <v>42247</v>
      </c>
      <c r="AI76">
        <v>2015</v>
      </c>
      <c r="AJ76" t="s">
        <v>83</v>
      </c>
      <c r="AK76" t="s">
        <v>242</v>
      </c>
      <c r="AL76">
        <v>47.726194999999997</v>
      </c>
      <c r="AM76">
        <v>-121.879791</v>
      </c>
      <c r="AN76">
        <v>15</v>
      </c>
      <c r="AO76">
        <v>2381</v>
      </c>
      <c r="AP76">
        <v>7</v>
      </c>
      <c r="AQ76" t="s">
        <v>105</v>
      </c>
      <c r="AR76" t="s">
        <v>100</v>
      </c>
      <c r="AS76" t="s">
        <v>240</v>
      </c>
      <c r="AT76" t="s">
        <v>241</v>
      </c>
      <c r="AU76" t="s">
        <v>78</v>
      </c>
      <c r="AV76" t="s">
        <v>115</v>
      </c>
      <c r="AW76" t="s">
        <v>242</v>
      </c>
      <c r="AX76">
        <v>47.726194999999997</v>
      </c>
      <c r="AY76">
        <v>-121.879791</v>
      </c>
      <c r="AZ76">
        <v>42247</v>
      </c>
      <c r="BA76">
        <v>42482</v>
      </c>
      <c r="BB76" t="s">
        <v>86</v>
      </c>
      <c r="BC76">
        <v>8</v>
      </c>
      <c r="BD76">
        <v>42</v>
      </c>
      <c r="BE76">
        <v>6</v>
      </c>
      <c r="BF76">
        <v>6</v>
      </c>
      <c r="BG76">
        <v>6</v>
      </c>
      <c r="BH76">
        <v>18</v>
      </c>
      <c r="BI76">
        <v>16</v>
      </c>
      <c r="BJ76">
        <v>6</v>
      </c>
      <c r="BK76">
        <v>4</v>
      </c>
      <c r="BL76">
        <v>0.59499999999999997</v>
      </c>
      <c r="BM76">
        <v>0.16300000000000001</v>
      </c>
      <c r="BN76">
        <v>2E-3</v>
      </c>
      <c r="BO76">
        <v>613</v>
      </c>
      <c r="BP76">
        <v>61.9</v>
      </c>
      <c r="BQ76">
        <v>5.2</v>
      </c>
      <c r="BR76">
        <v>7.1</v>
      </c>
      <c r="BS76">
        <v>7.1</v>
      </c>
      <c r="BT76">
        <v>6.2</v>
      </c>
      <c r="BU76">
        <v>5.3</v>
      </c>
      <c r="BV76">
        <v>5</v>
      </c>
      <c r="BW76">
        <v>5.7</v>
      </c>
      <c r="BX76">
        <v>2.6</v>
      </c>
      <c r="BY76">
        <v>7.7</v>
      </c>
      <c r="BZ76">
        <v>10</v>
      </c>
      <c r="CA76">
        <v>0.57931965891820203</v>
      </c>
    </row>
    <row r="77" spans="1:79" x14ac:dyDescent="0.25">
      <c r="A77">
        <v>76</v>
      </c>
      <c r="B77">
        <v>8193</v>
      </c>
      <c r="C77">
        <v>33</v>
      </c>
      <c r="D77">
        <v>2</v>
      </c>
      <c r="E77">
        <v>6</v>
      </c>
      <c r="F77">
        <v>6</v>
      </c>
      <c r="G77">
        <v>14</v>
      </c>
      <c r="H77">
        <v>9</v>
      </c>
      <c r="I77">
        <v>1</v>
      </c>
      <c r="J77">
        <v>85</v>
      </c>
      <c r="K77">
        <v>16</v>
      </c>
      <c r="L77">
        <v>71</v>
      </c>
      <c r="M77">
        <v>237</v>
      </c>
      <c r="N77">
        <v>6.7510548523206699</v>
      </c>
      <c r="O77">
        <v>29.957805907173</v>
      </c>
      <c r="P77">
        <v>35.864978902953602</v>
      </c>
      <c r="Q77">
        <v>2.0689655172413799</v>
      </c>
      <c r="R77">
        <v>1.4285714285714299</v>
      </c>
      <c r="S77">
        <v>7.1428571428571397</v>
      </c>
      <c r="T77">
        <v>6.25</v>
      </c>
      <c r="U77">
        <v>4.1176470588235299</v>
      </c>
      <c r="V77">
        <v>8.75</v>
      </c>
      <c r="W77">
        <v>1.4285714285714299</v>
      </c>
      <c r="X77">
        <v>8.9554111073098408</v>
      </c>
      <c r="Y77">
        <v>10</v>
      </c>
      <c r="Z77">
        <v>8.4299872436463605</v>
      </c>
      <c r="AA77">
        <v>58.572010927021097</v>
      </c>
      <c r="AB77" t="s">
        <v>78</v>
      </c>
      <c r="AC77">
        <v>8</v>
      </c>
      <c r="AD77" t="s">
        <v>123</v>
      </c>
      <c r="AE77" t="s">
        <v>243</v>
      </c>
      <c r="AF77" t="s">
        <v>244</v>
      </c>
      <c r="AG77" t="s">
        <v>204</v>
      </c>
      <c r="AH77" s="1">
        <v>42243</v>
      </c>
      <c r="AI77">
        <v>2015</v>
      </c>
      <c r="AJ77" t="s">
        <v>83</v>
      </c>
      <c r="AK77" t="s">
        <v>245</v>
      </c>
      <c r="AL77">
        <v>47.720910000000003</v>
      </c>
      <c r="AM77">
        <v>-122.12429</v>
      </c>
      <c r="AN77">
        <v>161</v>
      </c>
      <c r="AO77">
        <v>2257</v>
      </c>
      <c r="AP77">
        <v>8</v>
      </c>
      <c r="AQ77" t="s">
        <v>85</v>
      </c>
      <c r="AR77" t="s">
        <v>123</v>
      </c>
      <c r="AS77" t="s">
        <v>243</v>
      </c>
      <c r="AT77" t="s">
        <v>244</v>
      </c>
      <c r="AU77" t="s">
        <v>78</v>
      </c>
      <c r="AV77" t="s">
        <v>204</v>
      </c>
      <c r="AW77" t="s">
        <v>245</v>
      </c>
      <c r="AX77">
        <v>47.720910000000003</v>
      </c>
      <c r="AY77">
        <v>-122.12429</v>
      </c>
      <c r="AZ77">
        <v>42243</v>
      </c>
      <c r="BA77">
        <v>42467</v>
      </c>
      <c r="BB77" t="s">
        <v>86</v>
      </c>
      <c r="BC77">
        <v>8</v>
      </c>
      <c r="BD77">
        <v>33</v>
      </c>
      <c r="BE77">
        <v>2</v>
      </c>
      <c r="BF77">
        <v>6</v>
      </c>
      <c r="BG77">
        <v>6</v>
      </c>
      <c r="BH77">
        <v>14</v>
      </c>
      <c r="BI77">
        <v>14</v>
      </c>
      <c r="BJ77">
        <v>9</v>
      </c>
      <c r="BK77">
        <v>1</v>
      </c>
      <c r="BL77">
        <v>0.35899999999999999</v>
      </c>
      <c r="BM77">
        <v>0.3</v>
      </c>
      <c r="BN77">
        <v>6.8000000000000005E-2</v>
      </c>
      <c r="BO77">
        <v>237</v>
      </c>
      <c r="BP77">
        <v>58.6</v>
      </c>
      <c r="BQ77">
        <v>2.1</v>
      </c>
      <c r="BR77">
        <v>1.4</v>
      </c>
      <c r="BS77">
        <v>7.1</v>
      </c>
      <c r="BT77">
        <v>6.2</v>
      </c>
      <c r="BU77">
        <v>4.0999999999999996</v>
      </c>
      <c r="BV77">
        <v>8.8000000000000007</v>
      </c>
      <c r="BW77">
        <v>1.4</v>
      </c>
      <c r="BX77">
        <v>8.9</v>
      </c>
      <c r="BY77">
        <v>10</v>
      </c>
      <c r="BZ77">
        <v>8.4</v>
      </c>
      <c r="CA77">
        <v>-2.7989072978904499E-2</v>
      </c>
    </row>
    <row r="78" spans="1:79" x14ac:dyDescent="0.25">
      <c r="A78">
        <v>77</v>
      </c>
      <c r="B78">
        <v>8194</v>
      </c>
      <c r="C78">
        <v>32</v>
      </c>
      <c r="D78">
        <v>4</v>
      </c>
      <c r="E78">
        <v>5</v>
      </c>
      <c r="F78">
        <v>5</v>
      </c>
      <c r="G78">
        <v>14</v>
      </c>
      <c r="H78">
        <v>11</v>
      </c>
      <c r="I78">
        <v>2</v>
      </c>
      <c r="J78">
        <v>264</v>
      </c>
      <c r="K78">
        <v>17</v>
      </c>
      <c r="L78">
        <v>85</v>
      </c>
      <c r="M78">
        <v>510</v>
      </c>
      <c r="N78">
        <v>3.3333333333333299</v>
      </c>
      <c r="O78">
        <v>16.6666666666667</v>
      </c>
      <c r="P78">
        <v>51.764705882352899</v>
      </c>
      <c r="Q78">
        <v>1.72413793103448</v>
      </c>
      <c r="R78">
        <v>4.28571428571429</v>
      </c>
      <c r="S78">
        <v>5.71428571428571</v>
      </c>
      <c r="T78">
        <v>5</v>
      </c>
      <c r="U78">
        <v>4.1176470588235299</v>
      </c>
      <c r="V78">
        <v>10</v>
      </c>
      <c r="W78">
        <v>2.8571428571428599</v>
      </c>
      <c r="X78">
        <v>4.6581875993640702</v>
      </c>
      <c r="Y78">
        <v>7.8333333333333304</v>
      </c>
      <c r="Z78">
        <v>9.2248062015503898</v>
      </c>
      <c r="AA78">
        <v>55.415254981248701</v>
      </c>
      <c r="AB78" t="s">
        <v>78</v>
      </c>
      <c r="AC78">
        <v>8</v>
      </c>
      <c r="AD78" t="s">
        <v>123</v>
      </c>
      <c r="AE78" t="s">
        <v>124</v>
      </c>
      <c r="AF78" t="s">
        <v>246</v>
      </c>
      <c r="AG78" t="s">
        <v>204</v>
      </c>
      <c r="AH78" s="1">
        <v>42277</v>
      </c>
      <c r="AI78">
        <v>2015</v>
      </c>
      <c r="AJ78" t="s">
        <v>83</v>
      </c>
      <c r="AK78" t="s">
        <v>247</v>
      </c>
      <c r="AL78">
        <v>47.679549999999999</v>
      </c>
      <c r="AM78">
        <v>-122.0782</v>
      </c>
      <c r="AN78">
        <v>122</v>
      </c>
      <c r="AO78">
        <v>2258</v>
      </c>
      <c r="AP78">
        <v>8</v>
      </c>
      <c r="AQ78" t="s">
        <v>85</v>
      </c>
      <c r="AR78" t="s">
        <v>123</v>
      </c>
      <c r="AS78" t="s">
        <v>124</v>
      </c>
      <c r="AT78" t="s">
        <v>246</v>
      </c>
      <c r="AU78" t="s">
        <v>78</v>
      </c>
      <c r="AV78" t="s">
        <v>204</v>
      </c>
      <c r="AW78" t="s">
        <v>247</v>
      </c>
      <c r="AX78">
        <v>47.679549999999999</v>
      </c>
      <c r="AY78">
        <v>-122.0782</v>
      </c>
      <c r="AZ78">
        <v>42277</v>
      </c>
      <c r="BA78">
        <v>42467</v>
      </c>
      <c r="BB78" t="s">
        <v>86</v>
      </c>
      <c r="BC78">
        <v>8</v>
      </c>
      <c r="BD78">
        <v>32</v>
      </c>
      <c r="BE78">
        <v>4</v>
      </c>
      <c r="BF78">
        <v>5</v>
      </c>
      <c r="BG78">
        <v>5</v>
      </c>
      <c r="BH78">
        <v>14</v>
      </c>
      <c r="BI78">
        <v>14</v>
      </c>
      <c r="BJ78">
        <v>11</v>
      </c>
      <c r="BK78">
        <v>2</v>
      </c>
      <c r="BL78">
        <v>0.51800000000000002</v>
      </c>
      <c r="BM78">
        <v>0.16700000000000001</v>
      </c>
      <c r="BN78">
        <v>3.3000000000000002E-2</v>
      </c>
      <c r="BO78">
        <v>510</v>
      </c>
      <c r="BP78">
        <v>55.4</v>
      </c>
      <c r="BQ78">
        <v>1.7</v>
      </c>
      <c r="BR78">
        <v>4.3</v>
      </c>
      <c r="BS78">
        <v>5.7</v>
      </c>
      <c r="BT78">
        <v>5</v>
      </c>
      <c r="BU78">
        <v>4.0999999999999996</v>
      </c>
      <c r="BV78">
        <v>10</v>
      </c>
      <c r="BW78">
        <v>2.9</v>
      </c>
      <c r="BX78">
        <v>4.5999999999999996</v>
      </c>
      <c r="BY78">
        <v>7.9</v>
      </c>
      <c r="BZ78">
        <v>9.1999999999999993</v>
      </c>
      <c r="CA78">
        <v>1.52549812486527E-2</v>
      </c>
    </row>
    <row r="79" spans="1:79" x14ac:dyDescent="0.25">
      <c r="A79">
        <v>78</v>
      </c>
      <c r="B79">
        <v>8195</v>
      </c>
      <c r="C79">
        <v>22</v>
      </c>
      <c r="D79">
        <v>3</v>
      </c>
      <c r="E79">
        <v>3</v>
      </c>
      <c r="F79">
        <v>1</v>
      </c>
      <c r="G79">
        <v>6</v>
      </c>
      <c r="H79">
        <v>2</v>
      </c>
      <c r="I79">
        <v>1</v>
      </c>
      <c r="J79">
        <v>140</v>
      </c>
      <c r="K79">
        <v>23</v>
      </c>
      <c r="L79">
        <v>4</v>
      </c>
      <c r="M79">
        <v>187</v>
      </c>
      <c r="N79">
        <v>12.2994652406417</v>
      </c>
      <c r="O79">
        <v>2.1390374331550799</v>
      </c>
      <c r="P79">
        <v>74.866310160427801</v>
      </c>
      <c r="Q79">
        <v>0</v>
      </c>
      <c r="R79">
        <v>2.8571428571428599</v>
      </c>
      <c r="S79">
        <v>2.8571428571428599</v>
      </c>
      <c r="T79">
        <v>0</v>
      </c>
      <c r="U79">
        <v>0</v>
      </c>
      <c r="V79">
        <v>0</v>
      </c>
      <c r="W79">
        <v>1.4285714285714299</v>
      </c>
      <c r="X79">
        <v>0</v>
      </c>
      <c r="Y79">
        <v>0.56951871657754005</v>
      </c>
      <c r="Z79">
        <v>7.13965924636239</v>
      </c>
      <c r="AA79">
        <v>14.8520351057971</v>
      </c>
      <c r="AB79" t="s">
        <v>78</v>
      </c>
      <c r="AC79">
        <v>8</v>
      </c>
      <c r="AD79" t="s">
        <v>79</v>
      </c>
      <c r="AE79" t="s">
        <v>202</v>
      </c>
      <c r="AF79" t="s">
        <v>203</v>
      </c>
      <c r="AG79" t="s">
        <v>204</v>
      </c>
      <c r="AH79" s="1">
        <v>42269</v>
      </c>
      <c r="AI79">
        <v>2015</v>
      </c>
      <c r="AJ79" t="s">
        <v>83</v>
      </c>
      <c r="AK79" t="s">
        <v>248</v>
      </c>
      <c r="AL79">
        <v>47.513210000000001</v>
      </c>
      <c r="AM79">
        <v>-122.17886</v>
      </c>
      <c r="AN79">
        <v>69</v>
      </c>
      <c r="AO79">
        <v>2259</v>
      </c>
      <c r="AP79">
        <v>8</v>
      </c>
      <c r="AQ79" t="s">
        <v>85</v>
      </c>
      <c r="AR79" t="s">
        <v>79</v>
      </c>
      <c r="AS79" t="s">
        <v>202</v>
      </c>
      <c r="AT79" t="s">
        <v>203</v>
      </c>
      <c r="AU79" t="s">
        <v>78</v>
      </c>
      <c r="AV79" t="s">
        <v>204</v>
      </c>
      <c r="AW79" t="s">
        <v>248</v>
      </c>
      <c r="AX79">
        <v>47.513210000000001</v>
      </c>
      <c r="AY79">
        <v>-122.17886</v>
      </c>
      <c r="AZ79">
        <v>42269</v>
      </c>
      <c r="BA79">
        <v>42467</v>
      </c>
      <c r="BB79" t="s">
        <v>86</v>
      </c>
      <c r="BC79">
        <v>8</v>
      </c>
      <c r="BD79">
        <v>22</v>
      </c>
      <c r="BE79">
        <v>3</v>
      </c>
      <c r="BF79">
        <v>3</v>
      </c>
      <c r="BG79">
        <v>1</v>
      </c>
      <c r="BH79">
        <v>7</v>
      </c>
      <c r="BI79">
        <v>6</v>
      </c>
      <c r="BJ79">
        <v>2</v>
      </c>
      <c r="BK79">
        <v>1</v>
      </c>
      <c r="BL79">
        <v>0.749</v>
      </c>
      <c r="BM79">
        <v>2.1000000000000001E-2</v>
      </c>
      <c r="BN79">
        <v>0.123</v>
      </c>
      <c r="BO79">
        <v>187</v>
      </c>
      <c r="BP79">
        <v>14.8</v>
      </c>
      <c r="BQ79">
        <v>0</v>
      </c>
      <c r="BR79">
        <v>2.9</v>
      </c>
      <c r="BS79">
        <v>2.9</v>
      </c>
      <c r="BT79">
        <v>0</v>
      </c>
      <c r="BU79">
        <v>0</v>
      </c>
      <c r="BV79">
        <v>0</v>
      </c>
      <c r="BW79">
        <v>1.4</v>
      </c>
      <c r="BX79">
        <v>0</v>
      </c>
      <c r="BY79">
        <v>0.5</v>
      </c>
      <c r="BZ79">
        <v>7.1</v>
      </c>
      <c r="CA79">
        <v>5.2035105797074301E-2</v>
      </c>
    </row>
    <row r="80" spans="1:79" x14ac:dyDescent="0.25">
      <c r="A80">
        <v>79</v>
      </c>
      <c r="B80">
        <v>8641</v>
      </c>
      <c r="C80">
        <v>29</v>
      </c>
      <c r="D80">
        <v>2</v>
      </c>
      <c r="E80">
        <v>3</v>
      </c>
      <c r="F80">
        <v>2</v>
      </c>
      <c r="G80">
        <v>9</v>
      </c>
      <c r="H80">
        <v>4</v>
      </c>
      <c r="I80">
        <v>0</v>
      </c>
      <c r="J80">
        <v>425</v>
      </c>
      <c r="K80">
        <v>362</v>
      </c>
      <c r="L80">
        <v>24</v>
      </c>
      <c r="M80">
        <v>561</v>
      </c>
      <c r="N80">
        <v>64.527629233511604</v>
      </c>
      <c r="O80">
        <v>4.2780748663101598</v>
      </c>
      <c r="P80">
        <v>75.757575757575793</v>
      </c>
      <c r="Q80">
        <v>0.68965517241379304</v>
      </c>
      <c r="R80">
        <v>1.4285714285714299</v>
      </c>
      <c r="S80">
        <v>2.8571428571428599</v>
      </c>
      <c r="T80">
        <v>1.25</v>
      </c>
      <c r="U80">
        <v>1.1764705882352899</v>
      </c>
      <c r="V80">
        <v>2.5</v>
      </c>
      <c r="W80">
        <v>0</v>
      </c>
      <c r="X80">
        <v>0</v>
      </c>
      <c r="Y80">
        <v>1.6390374331550801</v>
      </c>
      <c r="Z80">
        <v>0</v>
      </c>
      <c r="AA80">
        <v>11.5408774795185</v>
      </c>
      <c r="AB80" t="s">
        <v>78</v>
      </c>
      <c r="AC80">
        <v>8</v>
      </c>
      <c r="AD80" t="s">
        <v>123</v>
      </c>
      <c r="AE80" t="s">
        <v>249</v>
      </c>
      <c r="AF80" t="s">
        <v>250</v>
      </c>
      <c r="AG80" t="s">
        <v>115</v>
      </c>
      <c r="AH80" s="1">
        <v>42599</v>
      </c>
      <c r="AI80">
        <v>2016</v>
      </c>
      <c r="AJ80" t="s">
        <v>83</v>
      </c>
      <c r="AK80" t="s">
        <v>251</v>
      </c>
      <c r="AL80">
        <v>47.553342000000001</v>
      </c>
      <c r="AM80">
        <v>-122.068203</v>
      </c>
      <c r="AN80">
        <v>169</v>
      </c>
      <c r="AO80">
        <v>164</v>
      </c>
      <c r="AP80">
        <v>8</v>
      </c>
      <c r="AQ80" t="s">
        <v>85</v>
      </c>
      <c r="AR80" t="s">
        <v>123</v>
      </c>
      <c r="AS80" t="s">
        <v>249</v>
      </c>
      <c r="AT80" t="s">
        <v>250</v>
      </c>
      <c r="AU80" t="s">
        <v>78</v>
      </c>
      <c r="AV80" t="s">
        <v>115</v>
      </c>
      <c r="AW80" t="s">
        <v>251</v>
      </c>
      <c r="AX80">
        <v>47.553342000000001</v>
      </c>
      <c r="AY80">
        <v>-122.068203</v>
      </c>
      <c r="AZ80">
        <v>42599</v>
      </c>
      <c r="BA80">
        <v>42695</v>
      </c>
      <c r="BB80" t="s">
        <v>86</v>
      </c>
      <c r="BC80">
        <v>8</v>
      </c>
      <c r="BD80">
        <v>29</v>
      </c>
      <c r="BE80">
        <v>2</v>
      </c>
      <c r="BF80">
        <v>3</v>
      </c>
      <c r="BG80">
        <v>2</v>
      </c>
      <c r="BH80">
        <v>7</v>
      </c>
      <c r="BI80">
        <v>9</v>
      </c>
      <c r="BJ80">
        <v>4</v>
      </c>
      <c r="BK80">
        <v>0</v>
      </c>
      <c r="BL80">
        <v>0.75800000000000001</v>
      </c>
      <c r="BM80">
        <v>4.2999999999999997E-2</v>
      </c>
      <c r="BN80">
        <v>0.64500000000000002</v>
      </c>
      <c r="BO80">
        <v>561</v>
      </c>
      <c r="BP80">
        <v>11.6</v>
      </c>
      <c r="BQ80">
        <v>0.7</v>
      </c>
      <c r="BR80">
        <v>1.4</v>
      </c>
      <c r="BS80">
        <v>2.9</v>
      </c>
      <c r="BT80">
        <v>1.2</v>
      </c>
      <c r="BU80">
        <v>1.2</v>
      </c>
      <c r="BV80">
        <v>2.5</v>
      </c>
      <c r="BW80">
        <v>0</v>
      </c>
      <c r="BX80">
        <v>0</v>
      </c>
      <c r="BY80">
        <v>1.7</v>
      </c>
      <c r="BZ80">
        <v>0</v>
      </c>
      <c r="CA80">
        <v>-5.9122520481548001E-2</v>
      </c>
    </row>
    <row r="81" spans="1:79" x14ac:dyDescent="0.25">
      <c r="A81">
        <v>80</v>
      </c>
      <c r="B81">
        <v>9287</v>
      </c>
      <c r="C81">
        <v>42</v>
      </c>
      <c r="D81">
        <v>3</v>
      </c>
      <c r="E81">
        <v>4</v>
      </c>
      <c r="F81">
        <v>5</v>
      </c>
      <c r="G81">
        <v>11</v>
      </c>
      <c r="H81">
        <v>4</v>
      </c>
      <c r="I81">
        <v>0</v>
      </c>
      <c r="J81">
        <v>229</v>
      </c>
      <c r="K81">
        <v>91</v>
      </c>
      <c r="L81">
        <v>42</v>
      </c>
      <c r="M81">
        <v>534</v>
      </c>
      <c r="N81">
        <v>17.041198501872699</v>
      </c>
      <c r="O81">
        <v>7.8651685393258397</v>
      </c>
      <c r="P81">
        <v>42.883895131086099</v>
      </c>
      <c r="Q81">
        <v>5.1724137931034502</v>
      </c>
      <c r="R81">
        <v>2.8571428571428599</v>
      </c>
      <c r="S81">
        <v>4.28571428571429</v>
      </c>
      <c r="T81">
        <v>5</v>
      </c>
      <c r="U81">
        <v>2.3529411764705901</v>
      </c>
      <c r="V81">
        <v>2.5</v>
      </c>
      <c r="W81">
        <v>0</v>
      </c>
      <c r="X81">
        <v>7.0584067213280699</v>
      </c>
      <c r="Y81">
        <v>3.4325842696629199</v>
      </c>
      <c r="Z81">
        <v>6.0369305809598499</v>
      </c>
      <c r="AA81">
        <v>38.696133684381998</v>
      </c>
      <c r="AB81" t="s">
        <v>78</v>
      </c>
      <c r="AC81">
        <v>8</v>
      </c>
      <c r="AD81" t="s">
        <v>123</v>
      </c>
      <c r="AE81" t="s">
        <v>252</v>
      </c>
      <c r="AF81" t="s">
        <v>253</v>
      </c>
      <c r="AG81" t="s">
        <v>115</v>
      </c>
      <c r="AH81" s="1">
        <v>42957</v>
      </c>
      <c r="AI81">
        <v>2017</v>
      </c>
      <c r="AJ81" t="s">
        <v>83</v>
      </c>
      <c r="AK81" t="s">
        <v>254</v>
      </c>
      <c r="AL81">
        <v>47.877597000000002</v>
      </c>
      <c r="AM81">
        <v>-122.22413299999999</v>
      </c>
      <c r="AN81">
        <v>154</v>
      </c>
      <c r="AO81">
        <v>184</v>
      </c>
      <c r="AP81">
        <v>8</v>
      </c>
      <c r="AQ81" t="s">
        <v>85</v>
      </c>
      <c r="AR81" t="s">
        <v>123</v>
      </c>
      <c r="AS81" t="s">
        <v>252</v>
      </c>
      <c r="AT81" t="s">
        <v>253</v>
      </c>
      <c r="AU81" t="s">
        <v>78</v>
      </c>
      <c r="AV81" t="s">
        <v>115</v>
      </c>
      <c r="AW81" t="s">
        <v>254</v>
      </c>
      <c r="AX81">
        <v>47.877597000000002</v>
      </c>
      <c r="AY81">
        <v>-122.22413299999999</v>
      </c>
      <c r="AZ81">
        <v>42957</v>
      </c>
      <c r="BA81">
        <v>43209</v>
      </c>
      <c r="BB81" t="s">
        <v>86</v>
      </c>
      <c r="BC81">
        <v>8</v>
      </c>
      <c r="BD81">
        <v>42</v>
      </c>
      <c r="BE81">
        <v>3</v>
      </c>
      <c r="BF81">
        <v>4</v>
      </c>
      <c r="BG81">
        <v>5</v>
      </c>
      <c r="BH81">
        <v>12</v>
      </c>
      <c r="BI81">
        <v>11</v>
      </c>
      <c r="BJ81">
        <v>4</v>
      </c>
      <c r="BK81">
        <v>0</v>
      </c>
      <c r="BL81">
        <v>0.42899999999999999</v>
      </c>
      <c r="BM81">
        <v>7.9000000000000001E-2</v>
      </c>
      <c r="BN81">
        <v>0.17</v>
      </c>
      <c r="BO81">
        <v>534</v>
      </c>
      <c r="BP81">
        <v>38.700000000000003</v>
      </c>
      <c r="BQ81">
        <v>5.2</v>
      </c>
      <c r="BR81">
        <v>2.9</v>
      </c>
      <c r="BS81">
        <v>4.3</v>
      </c>
      <c r="BT81">
        <v>5</v>
      </c>
      <c r="BU81">
        <v>2.4</v>
      </c>
      <c r="BV81">
        <v>2.5</v>
      </c>
      <c r="BW81">
        <v>0</v>
      </c>
      <c r="BX81">
        <v>7.1</v>
      </c>
      <c r="BY81">
        <v>3.5</v>
      </c>
      <c r="BZ81">
        <v>6</v>
      </c>
      <c r="CA81">
        <v>-3.86631561799078E-3</v>
      </c>
    </row>
    <row r="82" spans="1:79" x14ac:dyDescent="0.25">
      <c r="A82">
        <v>81</v>
      </c>
      <c r="B82">
        <v>9705</v>
      </c>
      <c r="C82">
        <v>67</v>
      </c>
      <c r="D82">
        <v>9</v>
      </c>
      <c r="E82">
        <v>10</v>
      </c>
      <c r="F82">
        <v>10</v>
      </c>
      <c r="G82">
        <v>34</v>
      </c>
      <c r="H82">
        <v>13</v>
      </c>
      <c r="I82">
        <v>10</v>
      </c>
      <c r="J82">
        <v>196</v>
      </c>
      <c r="K82">
        <v>2</v>
      </c>
      <c r="L82">
        <v>84</v>
      </c>
      <c r="M82">
        <v>590</v>
      </c>
      <c r="N82">
        <v>0.338983050847458</v>
      </c>
      <c r="O82">
        <v>14.2372881355932</v>
      </c>
      <c r="P82">
        <v>33.220338983050802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9.6701786532295007</v>
      </c>
      <c r="Y82">
        <v>6.6186440677966099</v>
      </c>
      <c r="Z82">
        <v>9.9211667323610602</v>
      </c>
      <c r="AA82">
        <v>96.209989453387195</v>
      </c>
      <c r="AB82" t="s">
        <v>78</v>
      </c>
      <c r="AC82">
        <v>9</v>
      </c>
      <c r="AD82" t="s">
        <v>112</v>
      </c>
      <c r="AE82" t="s">
        <v>120</v>
      </c>
      <c r="AF82" t="s">
        <v>121</v>
      </c>
      <c r="AG82" t="s">
        <v>115</v>
      </c>
      <c r="AH82" s="1">
        <v>43335</v>
      </c>
      <c r="AI82">
        <v>2018</v>
      </c>
      <c r="AJ82" t="s">
        <v>83</v>
      </c>
      <c r="AK82" t="s">
        <v>255</v>
      </c>
      <c r="AL82">
        <v>47.224415</v>
      </c>
      <c r="AM82">
        <v>-121.931257</v>
      </c>
      <c r="AN82">
        <v>219</v>
      </c>
      <c r="AO82">
        <v>261</v>
      </c>
      <c r="AP82">
        <v>9</v>
      </c>
      <c r="AQ82" t="s">
        <v>111</v>
      </c>
      <c r="AR82" t="s">
        <v>112</v>
      </c>
      <c r="AS82" t="s">
        <v>120</v>
      </c>
      <c r="AT82" t="s">
        <v>121</v>
      </c>
      <c r="AU82" t="s">
        <v>78</v>
      </c>
      <c r="AV82" t="s">
        <v>115</v>
      </c>
      <c r="AW82" t="s">
        <v>255</v>
      </c>
      <c r="AX82">
        <v>47.224415</v>
      </c>
      <c r="AY82">
        <v>-121.931257</v>
      </c>
      <c r="AZ82">
        <v>43335</v>
      </c>
      <c r="BA82">
        <v>43381</v>
      </c>
      <c r="BB82" t="s">
        <v>86</v>
      </c>
      <c r="BC82">
        <v>8</v>
      </c>
      <c r="BD82">
        <v>67</v>
      </c>
      <c r="BE82">
        <v>9</v>
      </c>
      <c r="BF82">
        <v>10</v>
      </c>
      <c r="BG82">
        <v>10</v>
      </c>
      <c r="BH82">
        <v>29</v>
      </c>
      <c r="BI82">
        <v>34</v>
      </c>
      <c r="BJ82">
        <v>13</v>
      </c>
      <c r="BK82">
        <v>10</v>
      </c>
      <c r="BL82">
        <v>0.33200000000000002</v>
      </c>
      <c r="BM82">
        <v>0.14199999999999999</v>
      </c>
      <c r="BN82">
        <v>3.0000000000000001E-3</v>
      </c>
      <c r="BO82">
        <v>590</v>
      </c>
      <c r="BP82">
        <v>96.2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9.6999999999999993</v>
      </c>
      <c r="BY82">
        <v>6.6</v>
      </c>
      <c r="BZ82">
        <v>9.9</v>
      </c>
      <c r="CA82">
        <v>9.9894533871633905E-3</v>
      </c>
    </row>
    <row r="83" spans="1:79" x14ac:dyDescent="0.25">
      <c r="A83">
        <v>82</v>
      </c>
      <c r="B83">
        <v>9766</v>
      </c>
      <c r="C83">
        <v>68</v>
      </c>
      <c r="D83">
        <v>5</v>
      </c>
      <c r="E83">
        <v>8</v>
      </c>
      <c r="F83">
        <v>12</v>
      </c>
      <c r="G83">
        <v>25</v>
      </c>
      <c r="H83">
        <v>13</v>
      </c>
      <c r="I83">
        <v>6</v>
      </c>
      <c r="J83">
        <v>160</v>
      </c>
      <c r="K83">
        <v>75</v>
      </c>
      <c r="L83">
        <v>145</v>
      </c>
      <c r="M83">
        <v>588</v>
      </c>
      <c r="N83">
        <v>12.755102040816301</v>
      </c>
      <c r="O83">
        <v>24.659863945578198</v>
      </c>
      <c r="P83">
        <v>27.210884353741498</v>
      </c>
      <c r="Q83">
        <v>10</v>
      </c>
      <c r="R83">
        <v>5.71428571428571</v>
      </c>
      <c r="S83">
        <v>10</v>
      </c>
      <c r="T83">
        <v>10</v>
      </c>
      <c r="U83">
        <v>10</v>
      </c>
      <c r="V83">
        <v>10</v>
      </c>
      <c r="W83">
        <v>8.5714285714285694</v>
      </c>
      <c r="X83">
        <v>10</v>
      </c>
      <c r="Y83">
        <v>10</v>
      </c>
      <c r="Z83">
        <v>7.0336971998101596</v>
      </c>
      <c r="AA83">
        <v>91.319411485524498</v>
      </c>
      <c r="AB83" t="s">
        <v>78</v>
      </c>
      <c r="AC83">
        <v>8</v>
      </c>
      <c r="AD83" t="s">
        <v>123</v>
      </c>
      <c r="AE83" t="s">
        <v>249</v>
      </c>
      <c r="AF83" t="s">
        <v>250</v>
      </c>
      <c r="AG83" t="s">
        <v>256</v>
      </c>
      <c r="AH83" s="1">
        <v>43341</v>
      </c>
      <c r="AI83">
        <v>2018</v>
      </c>
      <c r="AJ83" t="s">
        <v>83</v>
      </c>
      <c r="AK83" t="s">
        <v>257</v>
      </c>
      <c r="AL83">
        <v>47.539884999999998</v>
      </c>
      <c r="AM83">
        <v>-122.062668</v>
      </c>
      <c r="AN83">
        <v>168</v>
      </c>
      <c r="AO83">
        <v>2704</v>
      </c>
      <c r="AP83">
        <v>8</v>
      </c>
      <c r="AQ83" t="s">
        <v>85</v>
      </c>
      <c r="AR83" t="s">
        <v>123</v>
      </c>
      <c r="AS83" t="s">
        <v>249</v>
      </c>
      <c r="AT83" t="s">
        <v>250</v>
      </c>
      <c r="AU83" t="s">
        <v>78</v>
      </c>
      <c r="AV83" t="s">
        <v>256</v>
      </c>
      <c r="AW83" t="s">
        <v>257</v>
      </c>
      <c r="AX83">
        <v>47.539884999999998</v>
      </c>
      <c r="AY83">
        <v>-122.062668</v>
      </c>
      <c r="AZ83">
        <v>43341</v>
      </c>
      <c r="BA83">
        <v>43377</v>
      </c>
      <c r="BB83" t="s">
        <v>86</v>
      </c>
      <c r="BC83">
        <v>8</v>
      </c>
      <c r="BD83">
        <v>68</v>
      </c>
      <c r="BE83">
        <v>5</v>
      </c>
      <c r="BF83">
        <v>8</v>
      </c>
      <c r="BG83">
        <v>12</v>
      </c>
      <c r="BH83">
        <v>25</v>
      </c>
      <c r="BI83">
        <v>25</v>
      </c>
      <c r="BJ83">
        <v>13</v>
      </c>
      <c r="BK83">
        <v>6</v>
      </c>
      <c r="BL83">
        <v>0.27200000000000002</v>
      </c>
      <c r="BM83">
        <v>0.247</v>
      </c>
      <c r="BN83">
        <v>0.128</v>
      </c>
      <c r="BO83">
        <v>588</v>
      </c>
      <c r="BP83">
        <v>91.3</v>
      </c>
      <c r="BQ83">
        <v>10</v>
      </c>
      <c r="BR83">
        <v>5.7</v>
      </c>
      <c r="BS83">
        <v>10</v>
      </c>
      <c r="BT83">
        <v>10</v>
      </c>
      <c r="BU83">
        <v>10</v>
      </c>
      <c r="BV83">
        <v>10</v>
      </c>
      <c r="BW83">
        <v>8.6</v>
      </c>
      <c r="BX83">
        <v>10</v>
      </c>
      <c r="BY83">
        <v>10</v>
      </c>
      <c r="BZ83">
        <v>7</v>
      </c>
      <c r="CA83">
        <v>-1.4091599430469901</v>
      </c>
    </row>
    <row r="84" spans="1:79" x14ac:dyDescent="0.25">
      <c r="A84">
        <v>83</v>
      </c>
      <c r="B84">
        <v>9778</v>
      </c>
      <c r="C84">
        <v>60</v>
      </c>
      <c r="D84">
        <v>8</v>
      </c>
      <c r="E84">
        <v>10</v>
      </c>
      <c r="F84">
        <v>14</v>
      </c>
      <c r="G84">
        <v>30</v>
      </c>
      <c r="H84">
        <v>13</v>
      </c>
      <c r="I84">
        <v>8</v>
      </c>
      <c r="J84">
        <v>162</v>
      </c>
      <c r="K84">
        <v>27</v>
      </c>
      <c r="L84">
        <v>83</v>
      </c>
      <c r="M84">
        <v>526</v>
      </c>
      <c r="N84">
        <v>5.1330798479087498</v>
      </c>
      <c r="O84">
        <v>15.7794676806084</v>
      </c>
      <c r="P84">
        <v>30.798479087452499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7.3897338403041797</v>
      </c>
      <c r="Z84">
        <v>8.8062605004863403</v>
      </c>
      <c r="AA84">
        <v>96.195994340790506</v>
      </c>
      <c r="AB84" t="s">
        <v>78</v>
      </c>
      <c r="AC84">
        <v>8</v>
      </c>
      <c r="AD84" t="s">
        <v>79</v>
      </c>
      <c r="AE84" t="s">
        <v>144</v>
      </c>
      <c r="AF84" t="s">
        <v>258</v>
      </c>
      <c r="AG84" t="s">
        <v>256</v>
      </c>
      <c r="AH84" s="1">
        <v>43342</v>
      </c>
      <c r="AI84">
        <v>2018</v>
      </c>
      <c r="AJ84" t="s">
        <v>83</v>
      </c>
      <c r="AK84" t="s">
        <v>259</v>
      </c>
      <c r="AL84">
        <v>47.374751000000003</v>
      </c>
      <c r="AM84">
        <v>-122.017672</v>
      </c>
      <c r="AN84">
        <v>58</v>
      </c>
      <c r="AO84">
        <v>2700</v>
      </c>
      <c r="AP84">
        <v>8</v>
      </c>
      <c r="AQ84" t="s">
        <v>85</v>
      </c>
      <c r="AR84" t="s">
        <v>79</v>
      </c>
      <c r="AS84" t="s">
        <v>144</v>
      </c>
      <c r="AT84" t="s">
        <v>258</v>
      </c>
      <c r="AU84" t="s">
        <v>78</v>
      </c>
      <c r="AV84" t="s">
        <v>256</v>
      </c>
      <c r="AW84" t="s">
        <v>259</v>
      </c>
      <c r="AX84">
        <v>47.374751000000003</v>
      </c>
      <c r="AY84">
        <v>-122.017672</v>
      </c>
      <c r="AZ84">
        <v>43342</v>
      </c>
      <c r="BA84">
        <v>43377</v>
      </c>
      <c r="BB84" t="s">
        <v>86</v>
      </c>
      <c r="BC84">
        <v>8</v>
      </c>
      <c r="BD84">
        <v>60</v>
      </c>
      <c r="BE84">
        <v>8</v>
      </c>
      <c r="BF84">
        <v>10</v>
      </c>
      <c r="BG84">
        <v>14</v>
      </c>
      <c r="BH84">
        <v>32</v>
      </c>
      <c r="BI84">
        <v>30</v>
      </c>
      <c r="BJ84">
        <v>13</v>
      </c>
      <c r="BK84">
        <v>8</v>
      </c>
      <c r="BL84">
        <v>0.308</v>
      </c>
      <c r="BM84">
        <v>0.158</v>
      </c>
      <c r="BN84">
        <v>5.0999999999999997E-2</v>
      </c>
      <c r="BO84">
        <v>526</v>
      </c>
      <c r="BP84">
        <v>96.2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7.4</v>
      </c>
      <c r="BZ84">
        <v>8.8000000000000007</v>
      </c>
      <c r="CA84">
        <v>-4.0056592094828104E-3</v>
      </c>
    </row>
    <row r="85" spans="1:79" x14ac:dyDescent="0.25">
      <c r="A85">
        <v>84</v>
      </c>
      <c r="B85">
        <v>9779</v>
      </c>
      <c r="C85">
        <v>55</v>
      </c>
      <c r="D85">
        <v>6</v>
      </c>
      <c r="E85">
        <v>6</v>
      </c>
      <c r="F85">
        <v>8</v>
      </c>
      <c r="G85">
        <v>24</v>
      </c>
      <c r="H85">
        <v>13</v>
      </c>
      <c r="I85">
        <v>3</v>
      </c>
      <c r="J85">
        <v>190</v>
      </c>
      <c r="K85">
        <v>45</v>
      </c>
      <c r="L85">
        <v>116</v>
      </c>
      <c r="M85">
        <v>539</v>
      </c>
      <c r="N85">
        <v>8.3487940630797794</v>
      </c>
      <c r="O85">
        <v>21.5213358070501</v>
      </c>
      <c r="P85">
        <v>35.250463821892403</v>
      </c>
      <c r="Q85">
        <v>9.6551724137930997</v>
      </c>
      <c r="R85">
        <v>7.1428571428571397</v>
      </c>
      <c r="S85">
        <v>7.1428571428571397</v>
      </c>
      <c r="T85">
        <v>8.75</v>
      </c>
      <c r="U85">
        <v>10</v>
      </c>
      <c r="V85">
        <v>10</v>
      </c>
      <c r="W85">
        <v>4.28571428571429</v>
      </c>
      <c r="X85">
        <v>9.1214962643534108</v>
      </c>
      <c r="Y85">
        <v>10</v>
      </c>
      <c r="Z85">
        <v>8.0584199853302803</v>
      </c>
      <c r="AA85">
        <v>84.156517234905394</v>
      </c>
      <c r="AB85" t="s">
        <v>78</v>
      </c>
      <c r="AC85">
        <v>8</v>
      </c>
      <c r="AD85" t="s">
        <v>123</v>
      </c>
      <c r="AE85" t="s">
        <v>165</v>
      </c>
      <c r="AF85" t="s">
        <v>260</v>
      </c>
      <c r="AG85" t="s">
        <v>256</v>
      </c>
      <c r="AH85" s="1">
        <v>43349</v>
      </c>
      <c r="AI85">
        <v>2018</v>
      </c>
      <c r="AJ85" t="s">
        <v>83</v>
      </c>
      <c r="AK85" t="s">
        <v>261</v>
      </c>
      <c r="AL85">
        <v>47.687381000000002</v>
      </c>
      <c r="AM85">
        <v>-122.076594</v>
      </c>
      <c r="AN85">
        <v>110</v>
      </c>
      <c r="AO85">
        <v>2711</v>
      </c>
      <c r="AP85">
        <v>8</v>
      </c>
      <c r="AQ85" t="s">
        <v>85</v>
      </c>
      <c r="AR85" t="s">
        <v>123</v>
      </c>
      <c r="AS85" t="s">
        <v>165</v>
      </c>
      <c r="AT85" t="s">
        <v>260</v>
      </c>
      <c r="AU85" t="s">
        <v>78</v>
      </c>
      <c r="AV85" t="s">
        <v>256</v>
      </c>
      <c r="AW85" t="s">
        <v>261</v>
      </c>
      <c r="AX85">
        <v>47.687381000000002</v>
      </c>
      <c r="AY85">
        <v>-122.076594</v>
      </c>
      <c r="AZ85">
        <v>43349</v>
      </c>
      <c r="BA85">
        <v>43377</v>
      </c>
      <c r="BB85" t="s">
        <v>86</v>
      </c>
      <c r="BC85">
        <v>8</v>
      </c>
      <c r="BD85">
        <v>55</v>
      </c>
      <c r="BE85">
        <v>6</v>
      </c>
      <c r="BF85">
        <v>6</v>
      </c>
      <c r="BG85">
        <v>8</v>
      </c>
      <c r="BH85">
        <v>20</v>
      </c>
      <c r="BI85">
        <v>24</v>
      </c>
      <c r="BJ85">
        <v>13</v>
      </c>
      <c r="BK85">
        <v>3</v>
      </c>
      <c r="BL85">
        <v>0.35299999999999998</v>
      </c>
      <c r="BM85">
        <v>0.215</v>
      </c>
      <c r="BN85">
        <v>8.3000000000000004E-2</v>
      </c>
      <c r="BO85">
        <v>539</v>
      </c>
      <c r="BP85">
        <v>84.2</v>
      </c>
      <c r="BQ85">
        <v>9.6999999999999993</v>
      </c>
      <c r="BR85">
        <v>7.1</v>
      </c>
      <c r="BS85">
        <v>7.1</v>
      </c>
      <c r="BT85">
        <v>8.8000000000000007</v>
      </c>
      <c r="BU85">
        <v>10</v>
      </c>
      <c r="BV85">
        <v>10</v>
      </c>
      <c r="BW85">
        <v>4.3</v>
      </c>
      <c r="BX85">
        <v>9.1</v>
      </c>
      <c r="BY85">
        <v>10</v>
      </c>
      <c r="BZ85">
        <v>8.1</v>
      </c>
      <c r="CA85">
        <v>-4.3482765094637402E-2</v>
      </c>
    </row>
    <row r="86" spans="1:79" x14ac:dyDescent="0.25">
      <c r="A86">
        <v>85</v>
      </c>
      <c r="B86">
        <v>9780</v>
      </c>
      <c r="C86">
        <v>55</v>
      </c>
      <c r="D86">
        <v>8</v>
      </c>
      <c r="E86">
        <v>9</v>
      </c>
      <c r="F86">
        <v>11</v>
      </c>
      <c r="G86">
        <v>23</v>
      </c>
      <c r="H86">
        <v>9</v>
      </c>
      <c r="I86">
        <v>6</v>
      </c>
      <c r="J86">
        <v>231</v>
      </c>
      <c r="K86">
        <v>0</v>
      </c>
      <c r="L86">
        <v>245</v>
      </c>
      <c r="M86">
        <v>525</v>
      </c>
      <c r="N86">
        <v>0</v>
      </c>
      <c r="O86">
        <v>46.6666666666667</v>
      </c>
      <c r="P86">
        <v>44</v>
      </c>
      <c r="Q86">
        <v>9.6551724137930997</v>
      </c>
      <c r="R86">
        <v>10</v>
      </c>
      <c r="S86">
        <v>10</v>
      </c>
      <c r="T86">
        <v>10</v>
      </c>
      <c r="U86">
        <v>9.4117647058823497</v>
      </c>
      <c r="V86">
        <v>8.75</v>
      </c>
      <c r="W86">
        <v>8.5714285714285694</v>
      </c>
      <c r="X86">
        <v>6.7567567567567597</v>
      </c>
      <c r="Y86">
        <v>10</v>
      </c>
      <c r="Z86">
        <v>10</v>
      </c>
      <c r="AA86">
        <v>93.1451224478608</v>
      </c>
      <c r="AB86" t="s">
        <v>78</v>
      </c>
      <c r="AC86" t="s">
        <v>208</v>
      </c>
      <c r="AF86" t="s">
        <v>262</v>
      </c>
      <c r="AG86" t="s">
        <v>256</v>
      </c>
      <c r="AH86" s="1">
        <v>43353</v>
      </c>
      <c r="AI86">
        <v>2018</v>
      </c>
      <c r="AJ86" t="s">
        <v>83</v>
      </c>
      <c r="AK86" t="s">
        <v>263</v>
      </c>
      <c r="AL86">
        <v>47.589032000000003</v>
      </c>
      <c r="AM86">
        <v>-122.73615700000001</v>
      </c>
      <c r="AN86">
        <v>255</v>
      </c>
      <c r="AO86">
        <v>2709</v>
      </c>
      <c r="AP86" t="s">
        <v>208</v>
      </c>
      <c r="AQ86" t="s">
        <v>208</v>
      </c>
      <c r="AR86" t="s">
        <v>208</v>
      </c>
      <c r="AS86" t="s">
        <v>208</v>
      </c>
      <c r="AT86" t="s">
        <v>262</v>
      </c>
      <c r="AU86" t="s">
        <v>78</v>
      </c>
      <c r="AV86" t="s">
        <v>256</v>
      </c>
      <c r="AW86" t="s">
        <v>263</v>
      </c>
      <c r="AX86">
        <v>47.589032000000003</v>
      </c>
      <c r="AY86">
        <v>-122.73615700000001</v>
      </c>
      <c r="AZ86">
        <v>43353</v>
      </c>
      <c r="BA86">
        <v>43377</v>
      </c>
      <c r="BB86" t="s">
        <v>86</v>
      </c>
      <c r="BC86">
        <v>8</v>
      </c>
      <c r="BD86">
        <v>55</v>
      </c>
      <c r="BE86">
        <v>8</v>
      </c>
      <c r="BF86">
        <v>9</v>
      </c>
      <c r="BG86">
        <v>11</v>
      </c>
      <c r="BH86">
        <v>28</v>
      </c>
      <c r="BI86">
        <v>23</v>
      </c>
      <c r="BJ86">
        <v>9</v>
      </c>
      <c r="BK86">
        <v>6</v>
      </c>
      <c r="BL86">
        <v>0.44</v>
      </c>
      <c r="BM86">
        <v>0.46700000000000003</v>
      </c>
      <c r="BN86">
        <v>0</v>
      </c>
      <c r="BO86">
        <v>525</v>
      </c>
      <c r="BP86">
        <v>93.1</v>
      </c>
      <c r="BQ86">
        <v>9.6999999999999993</v>
      </c>
      <c r="BR86">
        <v>10</v>
      </c>
      <c r="BS86">
        <v>10</v>
      </c>
      <c r="BT86">
        <v>10</v>
      </c>
      <c r="BU86">
        <v>9.4</v>
      </c>
      <c r="BV86">
        <v>8.8000000000000007</v>
      </c>
      <c r="BW86">
        <v>8.6</v>
      </c>
      <c r="BX86">
        <v>6.8</v>
      </c>
      <c r="BY86">
        <v>10</v>
      </c>
      <c r="BZ86">
        <v>10</v>
      </c>
      <c r="CA86">
        <v>-2.6613394472420899</v>
      </c>
    </row>
    <row r="87" spans="1:79" x14ac:dyDescent="0.25">
      <c r="A87">
        <v>86</v>
      </c>
      <c r="B87">
        <v>9781</v>
      </c>
      <c r="C87">
        <v>51</v>
      </c>
      <c r="D87">
        <v>8</v>
      </c>
      <c r="E87">
        <v>8</v>
      </c>
      <c r="F87">
        <v>7</v>
      </c>
      <c r="G87">
        <v>21</v>
      </c>
      <c r="H87">
        <v>7</v>
      </c>
      <c r="I87">
        <v>7</v>
      </c>
      <c r="J87">
        <v>213</v>
      </c>
      <c r="K87">
        <v>11</v>
      </c>
      <c r="L87">
        <v>191</v>
      </c>
      <c r="M87">
        <v>557</v>
      </c>
      <c r="N87">
        <v>1.9748653500897699</v>
      </c>
      <c r="O87">
        <v>34.2908438061041</v>
      </c>
      <c r="P87">
        <v>38.2405745062837</v>
      </c>
      <c r="Q87">
        <v>8.2758620689655196</v>
      </c>
      <c r="R87">
        <v>10</v>
      </c>
      <c r="S87">
        <v>10</v>
      </c>
      <c r="T87">
        <v>7.5</v>
      </c>
      <c r="U87">
        <v>8.2352941176470598</v>
      </c>
      <c r="V87">
        <v>6.25</v>
      </c>
      <c r="W87">
        <v>10</v>
      </c>
      <c r="X87">
        <v>8.3133582415449592</v>
      </c>
      <c r="Y87">
        <v>10</v>
      </c>
      <c r="Z87">
        <v>9.5407289883512192</v>
      </c>
      <c r="AA87">
        <v>88.115243416508704</v>
      </c>
      <c r="AB87" t="s">
        <v>78</v>
      </c>
      <c r="AC87" t="s">
        <v>208</v>
      </c>
      <c r="AF87" t="s">
        <v>264</v>
      </c>
      <c r="AG87" t="s">
        <v>256</v>
      </c>
      <c r="AH87" s="1">
        <v>43353</v>
      </c>
      <c r="AI87">
        <v>2018</v>
      </c>
      <c r="AJ87" t="s">
        <v>83</v>
      </c>
      <c r="AK87" t="s">
        <v>265</v>
      </c>
      <c r="AL87">
        <v>47.587552000000002</v>
      </c>
      <c r="AM87">
        <v>-122.734523</v>
      </c>
      <c r="AN87">
        <v>253</v>
      </c>
      <c r="AO87">
        <v>2708</v>
      </c>
      <c r="AP87" t="s">
        <v>208</v>
      </c>
      <c r="AQ87" t="s">
        <v>208</v>
      </c>
      <c r="AR87" t="s">
        <v>208</v>
      </c>
      <c r="AS87" t="s">
        <v>208</v>
      </c>
      <c r="AT87" t="s">
        <v>264</v>
      </c>
      <c r="AU87" t="s">
        <v>78</v>
      </c>
      <c r="AV87" t="s">
        <v>256</v>
      </c>
      <c r="AW87" t="s">
        <v>265</v>
      </c>
      <c r="AX87">
        <v>47.587552000000002</v>
      </c>
      <c r="AY87">
        <v>-122.734523</v>
      </c>
      <c r="AZ87">
        <v>43353</v>
      </c>
      <c r="BA87">
        <v>43377</v>
      </c>
      <c r="BB87" t="s">
        <v>86</v>
      </c>
      <c r="BC87">
        <v>8</v>
      </c>
      <c r="BD87">
        <v>51</v>
      </c>
      <c r="BE87">
        <v>8</v>
      </c>
      <c r="BF87">
        <v>8</v>
      </c>
      <c r="BG87">
        <v>7</v>
      </c>
      <c r="BH87">
        <v>23</v>
      </c>
      <c r="BI87">
        <v>21</v>
      </c>
      <c r="BJ87">
        <v>7</v>
      </c>
      <c r="BK87">
        <v>7</v>
      </c>
      <c r="BL87">
        <v>0.38200000000000001</v>
      </c>
      <c r="BM87">
        <v>0.34300000000000003</v>
      </c>
      <c r="BN87">
        <v>0.02</v>
      </c>
      <c r="BO87">
        <v>557</v>
      </c>
      <c r="BP87">
        <v>88.1</v>
      </c>
      <c r="BQ87">
        <v>8.3000000000000007</v>
      </c>
      <c r="BR87">
        <v>10</v>
      </c>
      <c r="BS87">
        <v>10</v>
      </c>
      <c r="BT87">
        <v>7.5</v>
      </c>
      <c r="BU87">
        <v>8.1999999999999993</v>
      </c>
      <c r="BV87">
        <v>6.2</v>
      </c>
      <c r="BW87">
        <v>10</v>
      </c>
      <c r="BX87">
        <v>8.3000000000000007</v>
      </c>
      <c r="BY87">
        <v>10</v>
      </c>
      <c r="BZ87">
        <v>9.5</v>
      </c>
      <c r="CA87">
        <v>0.60347871062640501</v>
      </c>
    </row>
    <row r="88" spans="1:79" x14ac:dyDescent="0.25">
      <c r="A88">
        <v>87</v>
      </c>
      <c r="B88">
        <v>9782</v>
      </c>
      <c r="C88">
        <v>56</v>
      </c>
      <c r="D88">
        <v>4</v>
      </c>
      <c r="E88">
        <v>3</v>
      </c>
      <c r="F88">
        <v>13</v>
      </c>
      <c r="G88">
        <v>18</v>
      </c>
      <c r="H88">
        <v>8</v>
      </c>
      <c r="I88">
        <v>1</v>
      </c>
      <c r="J88">
        <v>167</v>
      </c>
      <c r="K88">
        <v>8</v>
      </c>
      <c r="L88">
        <v>126</v>
      </c>
      <c r="M88">
        <v>543</v>
      </c>
      <c r="N88">
        <v>1.4732965009208101</v>
      </c>
      <c r="O88">
        <v>23.204419889502802</v>
      </c>
      <c r="P88">
        <v>30.7550644567219</v>
      </c>
      <c r="Q88">
        <v>10</v>
      </c>
      <c r="R88">
        <v>4.28571428571429</v>
      </c>
      <c r="S88">
        <v>2.8571428571428599</v>
      </c>
      <c r="T88">
        <v>10</v>
      </c>
      <c r="U88">
        <v>6.4705882352941204</v>
      </c>
      <c r="V88">
        <v>7.5</v>
      </c>
      <c r="W88">
        <v>1.4285714285714299</v>
      </c>
      <c r="X88">
        <v>10</v>
      </c>
      <c r="Y88">
        <v>10</v>
      </c>
      <c r="Z88">
        <v>9.6573729067625997</v>
      </c>
      <c r="AA88">
        <v>72.199389713485303</v>
      </c>
      <c r="AB88" t="s">
        <v>78</v>
      </c>
      <c r="AC88">
        <v>15</v>
      </c>
      <c r="AD88" t="s">
        <v>266</v>
      </c>
      <c r="AE88" t="s">
        <v>267</v>
      </c>
      <c r="AF88" t="s">
        <v>268</v>
      </c>
      <c r="AG88" t="s">
        <v>256</v>
      </c>
      <c r="AH88" s="1">
        <v>43354</v>
      </c>
      <c r="AI88">
        <v>2018</v>
      </c>
      <c r="AJ88" t="s">
        <v>83</v>
      </c>
      <c r="AK88" t="s">
        <v>269</v>
      </c>
      <c r="AL88">
        <v>47.674142000000003</v>
      </c>
      <c r="AM88">
        <v>-122.55139200000001</v>
      </c>
      <c r="AN88">
        <v>251</v>
      </c>
      <c r="AO88">
        <v>2706</v>
      </c>
      <c r="AP88">
        <v>15</v>
      </c>
      <c r="AQ88" t="s">
        <v>270</v>
      </c>
      <c r="AR88" t="s">
        <v>266</v>
      </c>
      <c r="AS88" t="s">
        <v>267</v>
      </c>
      <c r="AT88" t="s">
        <v>268</v>
      </c>
      <c r="AU88" t="s">
        <v>78</v>
      </c>
      <c r="AV88" t="s">
        <v>256</v>
      </c>
      <c r="AW88" t="s">
        <v>269</v>
      </c>
      <c r="AX88">
        <v>47.674142000000003</v>
      </c>
      <c r="AY88">
        <v>-122.55139200000001</v>
      </c>
      <c r="AZ88">
        <v>43354</v>
      </c>
      <c r="BA88">
        <v>43377</v>
      </c>
      <c r="BB88" t="s">
        <v>86</v>
      </c>
      <c r="BC88">
        <v>8</v>
      </c>
      <c r="BD88">
        <v>56</v>
      </c>
      <c r="BE88">
        <v>4</v>
      </c>
      <c r="BF88">
        <v>3</v>
      </c>
      <c r="BG88">
        <v>13</v>
      </c>
      <c r="BH88">
        <v>20</v>
      </c>
      <c r="BI88">
        <v>18</v>
      </c>
      <c r="BJ88">
        <v>8</v>
      </c>
      <c r="BK88">
        <v>1</v>
      </c>
      <c r="BL88">
        <v>0.308</v>
      </c>
      <c r="BM88">
        <v>0.23200000000000001</v>
      </c>
      <c r="BN88">
        <v>1.4999999999999999E-2</v>
      </c>
      <c r="BO88">
        <v>543</v>
      </c>
      <c r="BP88">
        <v>72.2</v>
      </c>
      <c r="BQ88">
        <v>10</v>
      </c>
      <c r="BR88">
        <v>4.3</v>
      </c>
      <c r="BS88">
        <v>2.9</v>
      </c>
      <c r="BT88">
        <v>10</v>
      </c>
      <c r="BU88">
        <v>6.5</v>
      </c>
      <c r="BV88">
        <v>7.5</v>
      </c>
      <c r="BW88">
        <v>1.4</v>
      </c>
      <c r="BX88">
        <v>10</v>
      </c>
      <c r="BY88">
        <v>10</v>
      </c>
      <c r="BZ88">
        <v>9.6999999999999993</v>
      </c>
      <c r="CA88">
        <v>-0.34543787272160398</v>
      </c>
    </row>
    <row r="89" spans="1:79" x14ac:dyDescent="0.25">
      <c r="A89">
        <v>88</v>
      </c>
      <c r="B89">
        <v>9783</v>
      </c>
      <c r="C89">
        <v>49</v>
      </c>
      <c r="D89">
        <v>5</v>
      </c>
      <c r="E89">
        <v>9</v>
      </c>
      <c r="F89">
        <v>5</v>
      </c>
      <c r="G89">
        <v>14</v>
      </c>
      <c r="H89">
        <v>7</v>
      </c>
      <c r="I89">
        <v>3</v>
      </c>
      <c r="J89">
        <v>203</v>
      </c>
      <c r="K89">
        <v>113</v>
      </c>
      <c r="L89">
        <v>88</v>
      </c>
      <c r="M89">
        <v>543</v>
      </c>
      <c r="N89">
        <v>20.8103130755064</v>
      </c>
      <c r="O89">
        <v>16.2062615101289</v>
      </c>
      <c r="P89">
        <v>37.384898710865599</v>
      </c>
      <c r="Q89">
        <v>7.5862068965517198</v>
      </c>
      <c r="R89">
        <v>5.71428571428571</v>
      </c>
      <c r="S89">
        <v>10</v>
      </c>
      <c r="T89">
        <v>5</v>
      </c>
      <c r="U89">
        <v>4.1176470588235299</v>
      </c>
      <c r="V89">
        <v>6.25</v>
      </c>
      <c r="W89">
        <v>4.28571428571429</v>
      </c>
      <c r="X89">
        <v>8.5446219700363404</v>
      </c>
      <c r="Y89">
        <v>7.60313075506446</v>
      </c>
      <c r="Z89">
        <v>5.16039230802176</v>
      </c>
      <c r="AA89">
        <v>64.261998988497794</v>
      </c>
      <c r="AB89" t="s">
        <v>78</v>
      </c>
      <c r="AC89">
        <v>15</v>
      </c>
      <c r="AD89" t="s">
        <v>266</v>
      </c>
      <c r="AE89" t="s">
        <v>271</v>
      </c>
      <c r="AF89" t="s">
        <v>272</v>
      </c>
      <c r="AG89" t="s">
        <v>256</v>
      </c>
      <c r="AH89" s="1">
        <v>43354</v>
      </c>
      <c r="AI89">
        <v>2018</v>
      </c>
      <c r="AJ89" t="s">
        <v>83</v>
      </c>
      <c r="AK89" t="s">
        <v>273</v>
      </c>
      <c r="AL89">
        <v>47.609583000000001</v>
      </c>
      <c r="AM89">
        <v>-122.59869999999999</v>
      </c>
      <c r="AN89">
        <v>252</v>
      </c>
      <c r="AO89">
        <v>2705</v>
      </c>
      <c r="AP89">
        <v>15</v>
      </c>
      <c r="AQ89" t="s">
        <v>270</v>
      </c>
      <c r="AR89" t="s">
        <v>266</v>
      </c>
      <c r="AS89" t="s">
        <v>271</v>
      </c>
      <c r="AT89" t="s">
        <v>272</v>
      </c>
      <c r="AU89" t="s">
        <v>78</v>
      </c>
      <c r="AV89" t="s">
        <v>256</v>
      </c>
      <c r="AW89" t="s">
        <v>273</v>
      </c>
      <c r="AX89">
        <v>47.609583000000001</v>
      </c>
      <c r="AY89">
        <v>-122.59869999999999</v>
      </c>
      <c r="AZ89">
        <v>43354</v>
      </c>
      <c r="BA89">
        <v>43377</v>
      </c>
      <c r="BB89" t="s">
        <v>86</v>
      </c>
      <c r="BC89">
        <v>8</v>
      </c>
      <c r="BD89">
        <v>49</v>
      </c>
      <c r="BE89">
        <v>5</v>
      </c>
      <c r="BF89">
        <v>9</v>
      </c>
      <c r="BG89">
        <v>5</v>
      </c>
      <c r="BH89">
        <v>19</v>
      </c>
      <c r="BI89">
        <v>14</v>
      </c>
      <c r="BJ89">
        <v>7</v>
      </c>
      <c r="BK89">
        <v>3</v>
      </c>
      <c r="BL89">
        <v>0.374</v>
      </c>
      <c r="BM89">
        <v>0.16200000000000001</v>
      </c>
      <c r="BN89">
        <v>0.20799999999999999</v>
      </c>
      <c r="BO89">
        <v>543</v>
      </c>
      <c r="BP89">
        <v>64.3</v>
      </c>
      <c r="BQ89">
        <v>7.6</v>
      </c>
      <c r="BR89">
        <v>5.7</v>
      </c>
      <c r="BS89">
        <v>10</v>
      </c>
      <c r="BT89">
        <v>5</v>
      </c>
      <c r="BU89">
        <v>4.0999999999999996</v>
      </c>
      <c r="BV89">
        <v>6.2</v>
      </c>
      <c r="BW89">
        <v>4.3</v>
      </c>
      <c r="BX89">
        <v>8.5</v>
      </c>
      <c r="BY89">
        <v>7.6</v>
      </c>
      <c r="BZ89">
        <v>5.2</v>
      </c>
      <c r="CA89">
        <v>-0.53214918901863895</v>
      </c>
    </row>
    <row r="90" spans="1:79" x14ac:dyDescent="0.25">
      <c r="A90">
        <v>89</v>
      </c>
      <c r="B90">
        <v>9793</v>
      </c>
      <c r="C90">
        <v>60</v>
      </c>
      <c r="D90">
        <v>10</v>
      </c>
      <c r="E90">
        <v>6</v>
      </c>
      <c r="F90">
        <v>5</v>
      </c>
      <c r="G90">
        <v>29</v>
      </c>
      <c r="H90">
        <v>14</v>
      </c>
      <c r="I90">
        <v>8</v>
      </c>
      <c r="J90">
        <v>197</v>
      </c>
      <c r="K90">
        <v>6</v>
      </c>
      <c r="L90">
        <v>118</v>
      </c>
      <c r="M90">
        <v>540</v>
      </c>
      <c r="N90">
        <v>1.1111111111111101</v>
      </c>
      <c r="O90">
        <v>21.851851851851901</v>
      </c>
      <c r="P90">
        <v>36.481481481481502</v>
      </c>
      <c r="Q90">
        <v>10</v>
      </c>
      <c r="R90">
        <v>10</v>
      </c>
      <c r="S90">
        <v>7.1428571428571397</v>
      </c>
      <c r="T90">
        <v>5</v>
      </c>
      <c r="U90">
        <v>10</v>
      </c>
      <c r="V90">
        <v>10</v>
      </c>
      <c r="W90">
        <v>10</v>
      </c>
      <c r="X90">
        <v>8.7887887887887892</v>
      </c>
      <c r="Y90">
        <v>10</v>
      </c>
      <c r="Z90">
        <v>9.7416020671834591</v>
      </c>
      <c r="AA90">
        <v>90.673247998829396</v>
      </c>
      <c r="AB90" t="s">
        <v>78</v>
      </c>
      <c r="AC90">
        <v>10</v>
      </c>
      <c r="AD90" t="s">
        <v>274</v>
      </c>
      <c r="AE90" t="s">
        <v>275</v>
      </c>
      <c r="AF90" t="s">
        <v>276</v>
      </c>
      <c r="AG90" t="s">
        <v>256</v>
      </c>
      <c r="AH90" s="1">
        <v>43321</v>
      </c>
      <c r="AI90">
        <v>2018</v>
      </c>
      <c r="AJ90" t="s">
        <v>83</v>
      </c>
      <c r="AK90" t="s">
        <v>277</v>
      </c>
      <c r="AL90">
        <v>47.195154000000002</v>
      </c>
      <c r="AM90">
        <v>-121.953301</v>
      </c>
      <c r="AN90">
        <v>247</v>
      </c>
      <c r="AO90">
        <v>2712</v>
      </c>
      <c r="AP90">
        <v>10</v>
      </c>
      <c r="AQ90" t="s">
        <v>278</v>
      </c>
      <c r="AR90" t="s">
        <v>274</v>
      </c>
      <c r="AS90" t="s">
        <v>275</v>
      </c>
      <c r="AT90" t="s">
        <v>276</v>
      </c>
      <c r="AU90" t="s">
        <v>78</v>
      </c>
      <c r="AV90" t="s">
        <v>256</v>
      </c>
      <c r="AW90" t="s">
        <v>277</v>
      </c>
      <c r="AX90">
        <v>47.195154000000002</v>
      </c>
      <c r="AY90">
        <v>-121.953301</v>
      </c>
      <c r="AZ90">
        <v>43321</v>
      </c>
      <c r="BA90">
        <v>43377</v>
      </c>
      <c r="BB90" t="s">
        <v>86</v>
      </c>
      <c r="BC90">
        <v>8</v>
      </c>
      <c r="BD90">
        <v>60</v>
      </c>
      <c r="BE90">
        <v>10</v>
      </c>
      <c r="BF90">
        <v>6</v>
      </c>
      <c r="BG90">
        <v>5</v>
      </c>
      <c r="BH90">
        <v>21</v>
      </c>
      <c r="BI90">
        <v>29</v>
      </c>
      <c r="BJ90">
        <v>14</v>
      </c>
      <c r="BK90">
        <v>8</v>
      </c>
      <c r="BL90">
        <v>0.36499999999999999</v>
      </c>
      <c r="BM90">
        <v>0.219</v>
      </c>
      <c r="BN90">
        <v>1.0999999999999999E-2</v>
      </c>
      <c r="BO90">
        <v>540</v>
      </c>
      <c r="BP90">
        <v>90.7</v>
      </c>
      <c r="BQ90">
        <v>10</v>
      </c>
      <c r="BR90">
        <v>10</v>
      </c>
      <c r="BS90">
        <v>7.1</v>
      </c>
      <c r="BT90">
        <v>5</v>
      </c>
      <c r="BU90">
        <v>10</v>
      </c>
      <c r="BV90">
        <v>10</v>
      </c>
      <c r="BW90">
        <v>10</v>
      </c>
      <c r="BX90">
        <v>8.8000000000000007</v>
      </c>
      <c r="BY90">
        <v>10</v>
      </c>
      <c r="BZ90">
        <v>9.6999999999999993</v>
      </c>
      <c r="CA90">
        <v>-2.67520011706068E-2</v>
      </c>
    </row>
    <row r="91" spans="1:79" x14ac:dyDescent="0.25">
      <c r="A91">
        <v>90</v>
      </c>
      <c r="B91">
        <v>9794</v>
      </c>
      <c r="C91">
        <v>59</v>
      </c>
      <c r="D91">
        <v>6</v>
      </c>
      <c r="E91">
        <v>6</v>
      </c>
      <c r="F91">
        <v>13</v>
      </c>
      <c r="G91">
        <v>30</v>
      </c>
      <c r="H91">
        <v>12</v>
      </c>
      <c r="I91">
        <v>8</v>
      </c>
      <c r="J91">
        <v>256</v>
      </c>
      <c r="K91">
        <v>63</v>
      </c>
      <c r="L91">
        <v>87</v>
      </c>
      <c r="M91">
        <v>566</v>
      </c>
      <c r="N91">
        <v>11.130742049469999</v>
      </c>
      <c r="O91">
        <v>15.371024734982299</v>
      </c>
      <c r="P91">
        <v>45.229681978798602</v>
      </c>
      <c r="Q91">
        <v>10</v>
      </c>
      <c r="R91">
        <v>7.1428571428571397</v>
      </c>
      <c r="S91">
        <v>7.1428571428571397</v>
      </c>
      <c r="T91">
        <v>10</v>
      </c>
      <c r="U91">
        <v>10</v>
      </c>
      <c r="V91">
        <v>10</v>
      </c>
      <c r="W91">
        <v>10</v>
      </c>
      <c r="X91">
        <v>6.4244102760003798</v>
      </c>
      <c r="Y91">
        <v>7.1855123674911701</v>
      </c>
      <c r="Z91">
        <v>7.41145533733257</v>
      </c>
      <c r="AA91">
        <v>85.307092266538405</v>
      </c>
      <c r="AB91" t="s">
        <v>78</v>
      </c>
      <c r="AC91">
        <v>9</v>
      </c>
      <c r="AD91" t="s">
        <v>112</v>
      </c>
      <c r="AE91" t="s">
        <v>129</v>
      </c>
      <c r="AF91" t="s">
        <v>158</v>
      </c>
      <c r="AG91" t="s">
        <v>256</v>
      </c>
      <c r="AH91" s="1">
        <v>43328</v>
      </c>
      <c r="AI91">
        <v>2018</v>
      </c>
      <c r="AJ91" t="s">
        <v>83</v>
      </c>
      <c r="AK91" t="s">
        <v>279</v>
      </c>
      <c r="AL91">
        <v>47.336409000000003</v>
      </c>
      <c r="AM91">
        <v>-122.13510100000001</v>
      </c>
      <c r="AN91">
        <v>228</v>
      </c>
      <c r="AO91">
        <v>2701</v>
      </c>
      <c r="AP91">
        <v>9</v>
      </c>
      <c r="AQ91" t="s">
        <v>111</v>
      </c>
      <c r="AR91" t="s">
        <v>112</v>
      </c>
      <c r="AS91" t="s">
        <v>129</v>
      </c>
      <c r="AT91" t="s">
        <v>158</v>
      </c>
      <c r="AU91" t="s">
        <v>78</v>
      </c>
      <c r="AV91" t="s">
        <v>256</v>
      </c>
      <c r="AW91" t="s">
        <v>279</v>
      </c>
      <c r="AX91">
        <v>47.336409000000003</v>
      </c>
      <c r="AY91">
        <v>-122.13510100000001</v>
      </c>
      <c r="AZ91">
        <v>43328</v>
      </c>
      <c r="BA91">
        <v>43377</v>
      </c>
      <c r="BB91" t="s">
        <v>86</v>
      </c>
      <c r="BC91">
        <v>8</v>
      </c>
      <c r="BD91">
        <v>59</v>
      </c>
      <c r="BE91">
        <v>6</v>
      </c>
      <c r="BF91">
        <v>6</v>
      </c>
      <c r="BG91">
        <v>13</v>
      </c>
      <c r="BH91">
        <v>25</v>
      </c>
      <c r="BI91">
        <v>30</v>
      </c>
      <c r="BJ91">
        <v>12</v>
      </c>
      <c r="BK91">
        <v>8</v>
      </c>
      <c r="BL91">
        <v>0.45200000000000001</v>
      </c>
      <c r="BM91">
        <v>0.154</v>
      </c>
      <c r="BN91">
        <v>0.111</v>
      </c>
      <c r="BO91">
        <v>566</v>
      </c>
      <c r="BP91">
        <v>85.3</v>
      </c>
      <c r="BQ91">
        <v>10</v>
      </c>
      <c r="BR91">
        <v>7.1</v>
      </c>
      <c r="BS91">
        <v>7.1</v>
      </c>
      <c r="BT91">
        <v>10</v>
      </c>
      <c r="BU91">
        <v>10</v>
      </c>
      <c r="BV91">
        <v>10</v>
      </c>
      <c r="BW91">
        <v>10</v>
      </c>
      <c r="BX91">
        <v>6.4</v>
      </c>
      <c r="BY91">
        <v>7.2</v>
      </c>
      <c r="BZ91">
        <v>7.4</v>
      </c>
      <c r="CA91">
        <v>7.09226653840744E-3</v>
      </c>
    </row>
    <row r="92" spans="1:79" x14ac:dyDescent="0.25">
      <c r="A92">
        <v>91</v>
      </c>
      <c r="B92">
        <v>9795</v>
      </c>
      <c r="C92">
        <v>71</v>
      </c>
      <c r="D92">
        <v>10</v>
      </c>
      <c r="E92">
        <v>6</v>
      </c>
      <c r="F92">
        <v>11</v>
      </c>
      <c r="G92">
        <v>30</v>
      </c>
      <c r="H92">
        <v>9</v>
      </c>
      <c r="I92">
        <v>8</v>
      </c>
      <c r="J92">
        <v>223</v>
      </c>
      <c r="K92">
        <v>13</v>
      </c>
      <c r="L92">
        <v>46</v>
      </c>
      <c r="M92">
        <v>551</v>
      </c>
      <c r="N92">
        <v>2.3593466424682399</v>
      </c>
      <c r="O92">
        <v>8.3484573502722306</v>
      </c>
      <c r="P92">
        <v>40.471869328493597</v>
      </c>
      <c r="Q92">
        <v>10</v>
      </c>
      <c r="R92">
        <v>10</v>
      </c>
      <c r="S92">
        <v>7.1428571428571397</v>
      </c>
      <c r="T92">
        <v>10</v>
      </c>
      <c r="U92">
        <v>10</v>
      </c>
      <c r="V92">
        <v>8.75</v>
      </c>
      <c r="W92">
        <v>10</v>
      </c>
      <c r="X92">
        <v>7.7103055868936101</v>
      </c>
      <c r="Y92">
        <v>3.6742286751361202</v>
      </c>
      <c r="Z92">
        <v>9.4513147343097099</v>
      </c>
      <c r="AA92">
        <v>86.728706139196603</v>
      </c>
      <c r="AB92" t="s">
        <v>78</v>
      </c>
      <c r="AC92">
        <v>1</v>
      </c>
      <c r="AD92" t="s">
        <v>94</v>
      </c>
      <c r="AE92" t="s">
        <v>95</v>
      </c>
      <c r="AF92" t="s">
        <v>96</v>
      </c>
      <c r="AG92" t="s">
        <v>256</v>
      </c>
      <c r="AH92" s="1">
        <v>43370</v>
      </c>
      <c r="AI92">
        <v>2018</v>
      </c>
      <c r="AJ92" t="s">
        <v>83</v>
      </c>
      <c r="AK92" t="s">
        <v>280</v>
      </c>
      <c r="AL92">
        <v>48.70185</v>
      </c>
      <c r="AM92">
        <v>-122.48827</v>
      </c>
      <c r="AN92">
        <v>1</v>
      </c>
      <c r="AO92">
        <v>2707</v>
      </c>
      <c r="AP92">
        <v>1</v>
      </c>
      <c r="AQ92" t="s">
        <v>99</v>
      </c>
      <c r="AR92" t="s">
        <v>94</v>
      </c>
      <c r="AS92" t="s">
        <v>95</v>
      </c>
      <c r="AT92" t="s">
        <v>96</v>
      </c>
      <c r="AU92" t="s">
        <v>78</v>
      </c>
      <c r="AV92" t="s">
        <v>256</v>
      </c>
      <c r="AW92" t="s">
        <v>280</v>
      </c>
      <c r="AX92">
        <v>48.70185</v>
      </c>
      <c r="AY92">
        <v>-122.48827</v>
      </c>
      <c r="AZ92">
        <v>43370</v>
      </c>
      <c r="BA92">
        <v>43432</v>
      </c>
      <c r="BB92" t="s">
        <v>86</v>
      </c>
      <c r="BC92">
        <v>8</v>
      </c>
      <c r="BD92">
        <v>71</v>
      </c>
      <c r="BE92">
        <v>10</v>
      </c>
      <c r="BF92">
        <v>6</v>
      </c>
      <c r="BG92">
        <v>11</v>
      </c>
      <c r="BH92">
        <v>27</v>
      </c>
      <c r="BI92">
        <v>30</v>
      </c>
      <c r="BJ92">
        <v>9</v>
      </c>
      <c r="BK92">
        <v>8</v>
      </c>
      <c r="BL92">
        <v>0.40500000000000003</v>
      </c>
      <c r="BM92">
        <v>8.3000000000000004E-2</v>
      </c>
      <c r="BN92">
        <v>2.4E-2</v>
      </c>
      <c r="BO92">
        <v>551</v>
      </c>
      <c r="BP92">
        <v>86.7</v>
      </c>
      <c r="BQ92">
        <v>10</v>
      </c>
      <c r="BR92">
        <v>10</v>
      </c>
      <c r="BS92">
        <v>7.1</v>
      </c>
      <c r="BT92">
        <v>10</v>
      </c>
      <c r="BU92">
        <v>10</v>
      </c>
      <c r="BV92">
        <v>8.8000000000000007</v>
      </c>
      <c r="BW92">
        <v>10</v>
      </c>
      <c r="BX92">
        <v>7.7</v>
      </c>
      <c r="BY92">
        <v>3.7</v>
      </c>
      <c r="BZ92">
        <v>9.4</v>
      </c>
      <c r="CA92">
        <v>2.8706139196586399E-2</v>
      </c>
    </row>
    <row r="93" spans="1:79" x14ac:dyDescent="0.25">
      <c r="A93">
        <v>92</v>
      </c>
      <c r="B93">
        <v>9827</v>
      </c>
      <c r="C93">
        <v>70</v>
      </c>
      <c r="D93">
        <v>10</v>
      </c>
      <c r="E93">
        <v>8</v>
      </c>
      <c r="F93">
        <v>12</v>
      </c>
      <c r="G93">
        <v>32</v>
      </c>
      <c r="H93">
        <v>11</v>
      </c>
      <c r="I93">
        <v>8</v>
      </c>
      <c r="J93">
        <v>208</v>
      </c>
      <c r="K93">
        <v>8</v>
      </c>
      <c r="L93">
        <v>90</v>
      </c>
      <c r="M93">
        <v>542</v>
      </c>
      <c r="N93">
        <v>1.4760147601475999</v>
      </c>
      <c r="O93">
        <v>16.6051660516605</v>
      </c>
      <c r="P93">
        <v>38.376383763837602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8.2766530368006404</v>
      </c>
      <c r="Y93">
        <v>7.80258302583026</v>
      </c>
      <c r="Z93">
        <v>9.6567407534540504</v>
      </c>
      <c r="AA93">
        <v>95.7359768160849</v>
      </c>
      <c r="AB93" t="s">
        <v>78</v>
      </c>
      <c r="AC93">
        <v>9</v>
      </c>
      <c r="AD93" t="s">
        <v>112</v>
      </c>
      <c r="AE93" t="s">
        <v>120</v>
      </c>
      <c r="AF93" t="s">
        <v>121</v>
      </c>
      <c r="AG93" t="s">
        <v>256</v>
      </c>
      <c r="AH93" s="1">
        <v>43327</v>
      </c>
      <c r="AI93">
        <v>2018</v>
      </c>
      <c r="AJ93" t="s">
        <v>83</v>
      </c>
      <c r="AK93" t="s">
        <v>281</v>
      </c>
      <c r="AL93">
        <v>47.231077999999997</v>
      </c>
      <c r="AM93">
        <v>-121.94602999999999</v>
      </c>
      <c r="AN93">
        <v>215</v>
      </c>
      <c r="AO93">
        <v>2710</v>
      </c>
      <c r="AP93">
        <v>9</v>
      </c>
      <c r="AQ93" t="s">
        <v>111</v>
      </c>
      <c r="AR93" t="s">
        <v>112</v>
      </c>
      <c r="AS93" t="s">
        <v>120</v>
      </c>
      <c r="AT93" t="s">
        <v>121</v>
      </c>
      <c r="AU93" t="s">
        <v>78</v>
      </c>
      <c r="AV93" t="s">
        <v>256</v>
      </c>
      <c r="AW93" t="s">
        <v>281</v>
      </c>
      <c r="AX93">
        <v>47.231077999999997</v>
      </c>
      <c r="AY93">
        <v>-121.94602999999999</v>
      </c>
      <c r="AZ93">
        <v>43327</v>
      </c>
      <c r="BA93">
        <v>43377</v>
      </c>
      <c r="BB93" t="s">
        <v>86</v>
      </c>
      <c r="BC93">
        <v>8</v>
      </c>
      <c r="BD93">
        <v>70</v>
      </c>
      <c r="BE93">
        <v>10</v>
      </c>
      <c r="BF93">
        <v>8</v>
      </c>
      <c r="BG93">
        <v>12</v>
      </c>
      <c r="BH93">
        <v>30</v>
      </c>
      <c r="BI93">
        <v>32</v>
      </c>
      <c r="BJ93">
        <v>11</v>
      </c>
      <c r="BK93">
        <v>8</v>
      </c>
      <c r="BL93">
        <v>0.38400000000000001</v>
      </c>
      <c r="BM93">
        <v>0.16600000000000001</v>
      </c>
      <c r="BN93">
        <v>1.4999999999999999E-2</v>
      </c>
      <c r="BO93">
        <v>542</v>
      </c>
      <c r="BP93">
        <v>95.7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8.3000000000000007</v>
      </c>
      <c r="BY93">
        <v>7.8</v>
      </c>
      <c r="BZ93">
        <v>9.6999999999999993</v>
      </c>
      <c r="CA93">
        <v>3.5976816084939897E-2</v>
      </c>
    </row>
    <row r="94" spans="1:79" x14ac:dyDescent="0.25">
      <c r="A94">
        <v>93</v>
      </c>
      <c r="B94">
        <v>9829</v>
      </c>
      <c r="C94">
        <v>54</v>
      </c>
      <c r="D94">
        <v>10</v>
      </c>
      <c r="E94">
        <v>9</v>
      </c>
      <c r="F94">
        <v>11</v>
      </c>
      <c r="G94">
        <v>32</v>
      </c>
      <c r="H94">
        <v>11</v>
      </c>
      <c r="I94">
        <v>8</v>
      </c>
      <c r="J94">
        <v>227</v>
      </c>
      <c r="K94">
        <v>19</v>
      </c>
      <c r="L94">
        <v>100</v>
      </c>
      <c r="M94">
        <v>544</v>
      </c>
      <c r="N94">
        <v>3.4926470588235299</v>
      </c>
      <c r="O94">
        <v>18.382352941176499</v>
      </c>
      <c r="P94">
        <v>41.727941176470601</v>
      </c>
      <c r="Q94">
        <v>9.31034482758621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7.3708267090620003</v>
      </c>
      <c r="Y94">
        <v>8.6911764705882408</v>
      </c>
      <c r="Z94">
        <v>9.1877564979480209</v>
      </c>
      <c r="AA94">
        <v>94.560104505184498</v>
      </c>
      <c r="AB94" t="s">
        <v>78</v>
      </c>
      <c r="AC94">
        <v>7</v>
      </c>
      <c r="AD94" t="s">
        <v>100</v>
      </c>
      <c r="AE94" t="s">
        <v>236</v>
      </c>
      <c r="AF94" t="s">
        <v>282</v>
      </c>
      <c r="AG94" t="s">
        <v>256</v>
      </c>
      <c r="AH94" s="1">
        <v>43368</v>
      </c>
      <c r="AI94">
        <v>2018</v>
      </c>
      <c r="AJ94" t="s">
        <v>83</v>
      </c>
      <c r="AK94" t="s">
        <v>283</v>
      </c>
      <c r="AL94">
        <v>47.753810000000001</v>
      </c>
      <c r="AM94">
        <v>-121.89409999999999</v>
      </c>
      <c r="AN94">
        <v>6</v>
      </c>
      <c r="AO94">
        <v>2702</v>
      </c>
      <c r="AP94">
        <v>7</v>
      </c>
      <c r="AQ94" t="s">
        <v>105</v>
      </c>
      <c r="AR94" t="s">
        <v>100</v>
      </c>
      <c r="AS94" t="s">
        <v>236</v>
      </c>
      <c r="AT94" t="s">
        <v>282</v>
      </c>
      <c r="AU94" t="s">
        <v>78</v>
      </c>
      <c r="AV94" t="s">
        <v>256</v>
      </c>
      <c r="AW94" t="s">
        <v>283</v>
      </c>
      <c r="AX94">
        <v>47.753810000000001</v>
      </c>
      <c r="AY94">
        <v>-121.89409999999999</v>
      </c>
      <c r="AZ94">
        <v>43368</v>
      </c>
      <c r="BA94">
        <v>43432</v>
      </c>
      <c r="BB94" t="s">
        <v>86</v>
      </c>
      <c r="BC94">
        <v>8</v>
      </c>
      <c r="BD94">
        <v>54</v>
      </c>
      <c r="BE94">
        <v>10</v>
      </c>
      <c r="BF94">
        <v>9</v>
      </c>
      <c r="BG94">
        <v>11</v>
      </c>
      <c r="BH94">
        <v>30</v>
      </c>
      <c r="BI94">
        <v>32</v>
      </c>
      <c r="BJ94">
        <v>11</v>
      </c>
      <c r="BK94">
        <v>8</v>
      </c>
      <c r="BL94">
        <v>0.41699999999999998</v>
      </c>
      <c r="BM94">
        <v>0.184</v>
      </c>
      <c r="BN94">
        <v>3.5000000000000003E-2</v>
      </c>
      <c r="BO94">
        <v>544</v>
      </c>
      <c r="BP94">
        <v>94.6</v>
      </c>
      <c r="BQ94">
        <v>9.3000000000000007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7.4</v>
      </c>
      <c r="BY94">
        <v>8.6999999999999993</v>
      </c>
      <c r="BZ94">
        <v>9.1999999999999993</v>
      </c>
      <c r="CA94">
        <v>-0.38472308102244301</v>
      </c>
    </row>
    <row r="95" spans="1:79" x14ac:dyDescent="0.25">
      <c r="A95">
        <v>94</v>
      </c>
      <c r="B95">
        <v>9830</v>
      </c>
      <c r="C95">
        <v>69</v>
      </c>
      <c r="D95">
        <v>9</v>
      </c>
      <c r="E95">
        <v>8</v>
      </c>
      <c r="F95">
        <v>9</v>
      </c>
      <c r="G95">
        <v>26</v>
      </c>
      <c r="H95">
        <v>11</v>
      </c>
      <c r="I95">
        <v>5</v>
      </c>
      <c r="J95">
        <v>210</v>
      </c>
      <c r="K95">
        <v>10</v>
      </c>
      <c r="L95">
        <v>67</v>
      </c>
      <c r="M95">
        <v>543</v>
      </c>
      <c r="N95">
        <v>1.84162062615101</v>
      </c>
      <c r="O95">
        <v>12.338858195211801</v>
      </c>
      <c r="P95">
        <v>38.674033149171301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7.1428571428571397</v>
      </c>
      <c r="X95">
        <v>8.19620725698074</v>
      </c>
      <c r="Y95">
        <v>5.6694290976058896</v>
      </c>
      <c r="Z95">
        <v>9.5717161334532506</v>
      </c>
      <c r="AA95">
        <v>90.580209630897002</v>
      </c>
      <c r="AB95" t="s">
        <v>78</v>
      </c>
      <c r="AC95">
        <v>7</v>
      </c>
      <c r="AD95" t="s">
        <v>100</v>
      </c>
      <c r="AE95" t="s">
        <v>240</v>
      </c>
      <c r="AF95" t="s">
        <v>284</v>
      </c>
      <c r="AG95" t="s">
        <v>256</v>
      </c>
      <c r="AH95" s="1">
        <v>43361</v>
      </c>
      <c r="AI95">
        <v>2018</v>
      </c>
      <c r="AJ95" t="s">
        <v>83</v>
      </c>
      <c r="AK95" t="s">
        <v>285</v>
      </c>
      <c r="AL95">
        <v>47.69247</v>
      </c>
      <c r="AM95">
        <v>-121.94541</v>
      </c>
      <c r="AN95">
        <v>17</v>
      </c>
      <c r="AO95">
        <v>2713</v>
      </c>
      <c r="AP95">
        <v>7</v>
      </c>
      <c r="AQ95" t="s">
        <v>105</v>
      </c>
      <c r="AR95" t="s">
        <v>100</v>
      </c>
      <c r="AS95" t="s">
        <v>240</v>
      </c>
      <c r="AT95" t="s">
        <v>284</v>
      </c>
      <c r="AU95" t="s">
        <v>78</v>
      </c>
      <c r="AV95" t="s">
        <v>256</v>
      </c>
      <c r="AW95" t="s">
        <v>285</v>
      </c>
      <c r="AX95">
        <v>47.69247</v>
      </c>
      <c r="AY95">
        <v>-121.94541</v>
      </c>
      <c r="AZ95">
        <v>43361</v>
      </c>
      <c r="BA95">
        <v>43432</v>
      </c>
      <c r="BB95" t="s">
        <v>86</v>
      </c>
      <c r="BC95">
        <v>8</v>
      </c>
      <c r="BD95">
        <v>69</v>
      </c>
      <c r="BE95">
        <v>9</v>
      </c>
      <c r="BF95">
        <v>8</v>
      </c>
      <c r="BG95">
        <v>9</v>
      </c>
      <c r="BH95">
        <v>26</v>
      </c>
      <c r="BI95">
        <v>26</v>
      </c>
      <c r="BJ95">
        <v>11</v>
      </c>
      <c r="BK95">
        <v>5</v>
      </c>
      <c r="BL95">
        <v>0.38700000000000001</v>
      </c>
      <c r="BM95">
        <v>0.123</v>
      </c>
      <c r="BN95">
        <v>1.7999999999999999E-2</v>
      </c>
      <c r="BO95">
        <v>543</v>
      </c>
      <c r="BP95">
        <v>90.6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7.1</v>
      </c>
      <c r="BX95">
        <v>8.1999999999999993</v>
      </c>
      <c r="BY95">
        <v>5.7</v>
      </c>
      <c r="BZ95">
        <v>9.6</v>
      </c>
      <c r="CA95">
        <v>-1.9790369102963699E-2</v>
      </c>
    </row>
    <row r="96" spans="1:79" x14ac:dyDescent="0.25">
      <c r="A96">
        <v>95</v>
      </c>
      <c r="B96">
        <v>9952</v>
      </c>
      <c r="C96">
        <v>30</v>
      </c>
      <c r="D96">
        <v>1</v>
      </c>
      <c r="E96">
        <v>7</v>
      </c>
      <c r="F96">
        <v>3</v>
      </c>
      <c r="G96">
        <v>16</v>
      </c>
      <c r="H96">
        <v>11</v>
      </c>
      <c r="I96">
        <v>1</v>
      </c>
      <c r="J96">
        <v>312</v>
      </c>
      <c r="K96">
        <v>20</v>
      </c>
      <c r="L96">
        <v>88</v>
      </c>
      <c r="M96">
        <v>519</v>
      </c>
      <c r="N96">
        <v>3.8535645472061701</v>
      </c>
      <c r="O96">
        <v>16.955684007707099</v>
      </c>
      <c r="P96">
        <v>60.115606936416199</v>
      </c>
      <c r="Q96">
        <v>1.0344827586206899</v>
      </c>
      <c r="R96">
        <v>0</v>
      </c>
      <c r="S96">
        <v>8.5714285714285694</v>
      </c>
      <c r="T96">
        <v>2.5</v>
      </c>
      <c r="U96">
        <v>5.2941176470588198</v>
      </c>
      <c r="V96">
        <v>10</v>
      </c>
      <c r="W96">
        <v>1.4285714285714299</v>
      </c>
      <c r="X96">
        <v>2.4011873144821099</v>
      </c>
      <c r="Y96">
        <v>7.97784200385356</v>
      </c>
      <c r="Z96">
        <v>9.1038221983241492</v>
      </c>
      <c r="AA96">
        <v>48.311451922339302</v>
      </c>
      <c r="AB96" t="s">
        <v>78</v>
      </c>
      <c r="AC96">
        <v>8</v>
      </c>
      <c r="AD96" t="s">
        <v>123</v>
      </c>
      <c r="AE96" t="s">
        <v>124</v>
      </c>
      <c r="AF96" t="s">
        <v>286</v>
      </c>
      <c r="AG96" t="s">
        <v>204</v>
      </c>
      <c r="AH96" s="1">
        <v>43342</v>
      </c>
      <c r="AI96">
        <v>2018</v>
      </c>
      <c r="AJ96" t="s">
        <v>83</v>
      </c>
      <c r="AK96" t="s">
        <v>287</v>
      </c>
      <c r="AL96">
        <v>47.672350000000002</v>
      </c>
      <c r="AM96">
        <v>-122.07774000000001</v>
      </c>
      <c r="AN96">
        <v>124</v>
      </c>
      <c r="AO96">
        <v>2229</v>
      </c>
      <c r="AP96">
        <v>8</v>
      </c>
      <c r="AQ96" t="s">
        <v>85</v>
      </c>
      <c r="AR96" t="s">
        <v>123</v>
      </c>
      <c r="AS96" t="s">
        <v>124</v>
      </c>
      <c r="AT96" t="s">
        <v>286</v>
      </c>
      <c r="AU96" t="s">
        <v>78</v>
      </c>
      <c r="AV96" t="s">
        <v>204</v>
      </c>
      <c r="AW96" t="s">
        <v>287</v>
      </c>
      <c r="AX96">
        <v>47.672350000000002</v>
      </c>
      <c r="AY96">
        <v>-122.07774000000001</v>
      </c>
      <c r="AZ96">
        <v>43342</v>
      </c>
      <c r="BA96">
        <v>43440</v>
      </c>
      <c r="BB96" t="s">
        <v>86</v>
      </c>
      <c r="BC96">
        <v>8</v>
      </c>
      <c r="BD96">
        <v>30</v>
      </c>
      <c r="BE96">
        <v>1</v>
      </c>
      <c r="BF96">
        <v>7</v>
      </c>
      <c r="BG96">
        <v>3</v>
      </c>
      <c r="BH96">
        <v>11</v>
      </c>
      <c r="BI96">
        <v>16</v>
      </c>
      <c r="BJ96">
        <v>11</v>
      </c>
      <c r="BK96">
        <v>1</v>
      </c>
      <c r="BL96">
        <v>0.60099999999999998</v>
      </c>
      <c r="BM96">
        <v>0.17</v>
      </c>
      <c r="BN96">
        <v>3.9E-2</v>
      </c>
      <c r="BO96">
        <v>519</v>
      </c>
      <c r="BP96">
        <v>48.3</v>
      </c>
      <c r="BQ96">
        <v>1</v>
      </c>
      <c r="BR96">
        <v>0</v>
      </c>
      <c r="BS96">
        <v>8.6</v>
      </c>
      <c r="BT96">
        <v>2.5</v>
      </c>
      <c r="BU96">
        <v>5.3</v>
      </c>
      <c r="BV96">
        <v>10</v>
      </c>
      <c r="BW96">
        <v>1.4</v>
      </c>
      <c r="BX96">
        <v>2.4</v>
      </c>
      <c r="BY96">
        <v>8</v>
      </c>
      <c r="BZ96">
        <v>9.1</v>
      </c>
      <c r="CA96">
        <v>1.1451922339340099E-2</v>
      </c>
    </row>
    <row r="97" spans="1:79" x14ac:dyDescent="0.25">
      <c r="A97">
        <v>96</v>
      </c>
      <c r="B97">
        <v>9983</v>
      </c>
      <c r="C97">
        <v>54</v>
      </c>
      <c r="D97">
        <v>8</v>
      </c>
      <c r="E97">
        <v>12</v>
      </c>
      <c r="F97">
        <v>7</v>
      </c>
      <c r="G97">
        <v>21</v>
      </c>
      <c r="H97">
        <v>11</v>
      </c>
      <c r="I97">
        <v>7</v>
      </c>
      <c r="J97">
        <v>195</v>
      </c>
      <c r="K97">
        <v>40</v>
      </c>
      <c r="L97">
        <v>88</v>
      </c>
      <c r="M97">
        <v>521</v>
      </c>
      <c r="N97">
        <v>7.6775431861804204</v>
      </c>
      <c r="O97">
        <v>16.8905950095969</v>
      </c>
      <c r="P97">
        <v>37.428023032629604</v>
      </c>
      <c r="Q97">
        <v>9.31034482758621</v>
      </c>
      <c r="R97">
        <v>10</v>
      </c>
      <c r="S97">
        <v>10</v>
      </c>
      <c r="T97">
        <v>7.5</v>
      </c>
      <c r="U97">
        <v>8.2352941176470598</v>
      </c>
      <c r="V97">
        <v>10</v>
      </c>
      <c r="W97">
        <v>10</v>
      </c>
      <c r="X97">
        <v>8.5329667479379605</v>
      </c>
      <c r="Y97">
        <v>7.94529750479846</v>
      </c>
      <c r="Z97">
        <v>8.2145248404231594</v>
      </c>
      <c r="AA97">
        <v>89.738428038392797</v>
      </c>
      <c r="AB97" t="s">
        <v>78</v>
      </c>
      <c r="AC97">
        <v>9</v>
      </c>
      <c r="AD97" t="s">
        <v>112</v>
      </c>
      <c r="AE97" t="s">
        <v>288</v>
      </c>
      <c r="AF97" t="s">
        <v>289</v>
      </c>
      <c r="AG97" t="s">
        <v>256</v>
      </c>
      <c r="AH97" s="1">
        <v>43377</v>
      </c>
      <c r="AI97">
        <v>2018</v>
      </c>
      <c r="AJ97" t="s">
        <v>83</v>
      </c>
      <c r="AK97" t="s">
        <v>290</v>
      </c>
      <c r="AL97">
        <v>47.272613999999997</v>
      </c>
      <c r="AM97">
        <v>-122.021072</v>
      </c>
      <c r="AN97">
        <v>207</v>
      </c>
      <c r="AO97">
        <v>2703</v>
      </c>
      <c r="AP97">
        <v>9</v>
      </c>
      <c r="AQ97" t="s">
        <v>111</v>
      </c>
      <c r="AR97" t="s">
        <v>112</v>
      </c>
      <c r="AS97" t="s">
        <v>288</v>
      </c>
      <c r="AT97" t="s">
        <v>289</v>
      </c>
      <c r="AU97" t="s">
        <v>78</v>
      </c>
      <c r="AV97" t="s">
        <v>256</v>
      </c>
      <c r="AW97" t="s">
        <v>290</v>
      </c>
      <c r="AX97">
        <v>47.272613999999997</v>
      </c>
      <c r="AY97">
        <v>-122.021072</v>
      </c>
      <c r="AZ97">
        <v>43377</v>
      </c>
      <c r="BA97">
        <v>43432</v>
      </c>
      <c r="BB97" t="s">
        <v>86</v>
      </c>
      <c r="BC97">
        <v>8</v>
      </c>
      <c r="BD97">
        <v>54</v>
      </c>
      <c r="BE97">
        <v>8</v>
      </c>
      <c r="BF97">
        <v>12</v>
      </c>
      <c r="BG97">
        <v>7</v>
      </c>
      <c r="BH97">
        <v>27</v>
      </c>
      <c r="BI97">
        <v>21</v>
      </c>
      <c r="BJ97">
        <v>11</v>
      </c>
      <c r="BK97">
        <v>7</v>
      </c>
      <c r="BL97">
        <v>0.374</v>
      </c>
      <c r="BM97">
        <v>0.16900000000000001</v>
      </c>
      <c r="BN97">
        <v>7.6999999999999999E-2</v>
      </c>
      <c r="BO97">
        <v>521</v>
      </c>
      <c r="BP97">
        <v>89.7</v>
      </c>
      <c r="BQ97">
        <v>9.3000000000000007</v>
      </c>
      <c r="BR97">
        <v>10</v>
      </c>
      <c r="BS97">
        <v>10</v>
      </c>
      <c r="BT97">
        <v>7.5</v>
      </c>
      <c r="BU97">
        <v>8.1999999999999993</v>
      </c>
      <c r="BV97">
        <v>10</v>
      </c>
      <c r="BW97">
        <v>10</v>
      </c>
      <c r="BX97">
        <v>8.5</v>
      </c>
      <c r="BY97">
        <v>8</v>
      </c>
      <c r="BZ97">
        <v>8.1999999999999993</v>
      </c>
      <c r="CA97">
        <v>3.8428038392836997E-2</v>
      </c>
    </row>
    <row r="98" spans="1:79" x14ac:dyDescent="0.25">
      <c r="A98">
        <v>97</v>
      </c>
      <c r="B98">
        <v>10417</v>
      </c>
      <c r="C98">
        <v>45</v>
      </c>
      <c r="D98">
        <v>1</v>
      </c>
      <c r="E98">
        <v>6</v>
      </c>
      <c r="F98">
        <v>3</v>
      </c>
      <c r="G98">
        <v>11</v>
      </c>
      <c r="H98">
        <v>7</v>
      </c>
      <c r="I98">
        <v>0</v>
      </c>
      <c r="J98">
        <v>313</v>
      </c>
      <c r="K98">
        <v>109</v>
      </c>
      <c r="L98">
        <v>42</v>
      </c>
      <c r="M98">
        <v>552</v>
      </c>
      <c r="N98">
        <v>19.7463768115942</v>
      </c>
      <c r="O98">
        <v>7.6086956521739104</v>
      </c>
      <c r="P98">
        <v>56.702898550724598</v>
      </c>
      <c r="Q98">
        <v>6.2068965517241397</v>
      </c>
      <c r="R98">
        <v>0</v>
      </c>
      <c r="S98">
        <v>7.1428571428571397</v>
      </c>
      <c r="T98">
        <v>2.5</v>
      </c>
      <c r="U98">
        <v>2.3529411764705901</v>
      </c>
      <c r="V98">
        <v>6.25</v>
      </c>
      <c r="W98">
        <v>0</v>
      </c>
      <c r="X98">
        <v>3.3235409322365901</v>
      </c>
      <c r="Y98">
        <v>3.3043478260869601</v>
      </c>
      <c r="Z98">
        <v>5.4078193461408803</v>
      </c>
      <c r="AA98">
        <v>36.488402975516301</v>
      </c>
      <c r="AB98" t="s">
        <v>78</v>
      </c>
      <c r="AC98">
        <v>8</v>
      </c>
      <c r="AD98" t="s">
        <v>123</v>
      </c>
      <c r="AE98" t="s">
        <v>165</v>
      </c>
      <c r="AF98" t="s">
        <v>171</v>
      </c>
      <c r="AG98" t="s">
        <v>204</v>
      </c>
      <c r="AH98" s="1">
        <v>43672</v>
      </c>
      <c r="AI98">
        <v>2019</v>
      </c>
      <c r="AJ98" t="s">
        <v>83</v>
      </c>
      <c r="AK98" t="s">
        <v>291</v>
      </c>
      <c r="AL98">
        <v>47.749769999999998</v>
      </c>
      <c r="AM98">
        <v>-122.04428799999999</v>
      </c>
      <c r="AN98">
        <v>86</v>
      </c>
      <c r="AO98">
        <v>2944</v>
      </c>
      <c r="AP98">
        <v>8</v>
      </c>
      <c r="AQ98" t="s">
        <v>85</v>
      </c>
      <c r="AR98" t="s">
        <v>123</v>
      </c>
      <c r="AS98" t="s">
        <v>165</v>
      </c>
      <c r="AT98" t="s">
        <v>171</v>
      </c>
      <c r="AU98" t="s">
        <v>78</v>
      </c>
      <c r="AV98" t="s">
        <v>204</v>
      </c>
      <c r="AW98" t="s">
        <v>291</v>
      </c>
      <c r="AX98">
        <v>47.749769999999998</v>
      </c>
      <c r="AY98">
        <v>-122.04428799999999</v>
      </c>
      <c r="AZ98">
        <v>43672</v>
      </c>
      <c r="BA98">
        <v>43699</v>
      </c>
      <c r="BB98" t="s">
        <v>86</v>
      </c>
      <c r="BC98">
        <v>8</v>
      </c>
      <c r="BD98">
        <v>45</v>
      </c>
      <c r="BE98">
        <v>1</v>
      </c>
      <c r="BF98">
        <v>6</v>
      </c>
      <c r="BG98">
        <v>3</v>
      </c>
      <c r="BH98">
        <v>10</v>
      </c>
      <c r="BI98">
        <v>11</v>
      </c>
      <c r="BJ98">
        <v>7</v>
      </c>
      <c r="BK98">
        <v>0</v>
      </c>
      <c r="BL98">
        <v>0.56699999999999995</v>
      </c>
      <c r="BM98">
        <v>7.5999999999999998E-2</v>
      </c>
      <c r="BN98">
        <v>0.19700000000000001</v>
      </c>
      <c r="BO98">
        <v>552</v>
      </c>
      <c r="BP98">
        <v>36.5</v>
      </c>
      <c r="BQ98">
        <v>6.2</v>
      </c>
      <c r="BR98">
        <v>0</v>
      </c>
      <c r="BS98">
        <v>7.1</v>
      </c>
      <c r="BT98">
        <v>2.5</v>
      </c>
      <c r="BU98">
        <v>2.4</v>
      </c>
      <c r="BV98">
        <v>6.2</v>
      </c>
      <c r="BW98">
        <v>0</v>
      </c>
      <c r="BX98">
        <v>3.3</v>
      </c>
      <c r="BY98">
        <v>3.3</v>
      </c>
      <c r="BZ98">
        <v>5.4</v>
      </c>
      <c r="CA98">
        <v>0.57663826963394604</v>
      </c>
    </row>
    <row r="99" spans="1:79" x14ac:dyDescent="0.25">
      <c r="A99">
        <v>98</v>
      </c>
      <c r="B99">
        <v>10578</v>
      </c>
      <c r="C99">
        <v>55</v>
      </c>
      <c r="D99">
        <v>4</v>
      </c>
      <c r="E99">
        <v>8</v>
      </c>
      <c r="F99">
        <v>7</v>
      </c>
      <c r="G99">
        <v>15</v>
      </c>
      <c r="H99">
        <v>11</v>
      </c>
      <c r="I99">
        <v>3</v>
      </c>
      <c r="J99">
        <v>164</v>
      </c>
      <c r="K99">
        <v>35</v>
      </c>
      <c r="L99">
        <v>50</v>
      </c>
      <c r="M99">
        <v>528</v>
      </c>
      <c r="N99">
        <v>6.6287878787878798</v>
      </c>
      <c r="O99">
        <v>9.4696969696969706</v>
      </c>
      <c r="P99">
        <v>31.060606060606101</v>
      </c>
      <c r="Q99">
        <v>9.6551724137930997</v>
      </c>
      <c r="R99">
        <v>4.28571428571429</v>
      </c>
      <c r="S99">
        <v>10</v>
      </c>
      <c r="T99">
        <v>7.5</v>
      </c>
      <c r="U99">
        <v>4.7058823529411802</v>
      </c>
      <c r="V99">
        <v>10</v>
      </c>
      <c r="W99">
        <v>4.28571428571429</v>
      </c>
      <c r="X99">
        <v>10</v>
      </c>
      <c r="Y99">
        <v>4.23484848484848</v>
      </c>
      <c r="Z99">
        <v>8.4584214235377004</v>
      </c>
      <c r="AA99">
        <v>73.125753246548996</v>
      </c>
      <c r="AB99" t="s">
        <v>78</v>
      </c>
      <c r="AC99">
        <v>8</v>
      </c>
      <c r="AD99" t="s">
        <v>123</v>
      </c>
      <c r="AE99" t="s">
        <v>132</v>
      </c>
      <c r="AF99" t="s">
        <v>292</v>
      </c>
      <c r="AG99" t="s">
        <v>115</v>
      </c>
      <c r="AH99" s="1">
        <v>43706</v>
      </c>
      <c r="AI99">
        <v>2019</v>
      </c>
      <c r="AJ99" t="s">
        <v>83</v>
      </c>
      <c r="AK99" t="s">
        <v>293</v>
      </c>
      <c r="AL99">
        <v>47.518324999999997</v>
      </c>
      <c r="AM99">
        <v>-122.036396</v>
      </c>
      <c r="AN99">
        <v>143</v>
      </c>
      <c r="AO99">
        <v>151</v>
      </c>
      <c r="AP99">
        <v>8</v>
      </c>
      <c r="AQ99" t="s">
        <v>85</v>
      </c>
      <c r="AR99" t="s">
        <v>123</v>
      </c>
      <c r="AS99" t="s">
        <v>132</v>
      </c>
      <c r="AT99" t="s">
        <v>292</v>
      </c>
      <c r="AU99" t="s">
        <v>78</v>
      </c>
      <c r="AV99" t="s">
        <v>115</v>
      </c>
      <c r="AW99" t="s">
        <v>293</v>
      </c>
      <c r="AX99">
        <v>47.518324999999997</v>
      </c>
      <c r="AY99">
        <v>-122.036396</v>
      </c>
      <c r="AZ99">
        <v>43706</v>
      </c>
      <c r="BA99">
        <v>43868</v>
      </c>
      <c r="BB99" t="s">
        <v>86</v>
      </c>
      <c r="BC99">
        <v>8</v>
      </c>
      <c r="BD99">
        <v>55</v>
      </c>
      <c r="BE99">
        <v>4</v>
      </c>
      <c r="BF99">
        <v>8</v>
      </c>
      <c r="BG99">
        <v>7</v>
      </c>
      <c r="BH99">
        <v>19</v>
      </c>
      <c r="BI99">
        <v>15</v>
      </c>
      <c r="BJ99">
        <v>11</v>
      </c>
      <c r="BK99">
        <v>3</v>
      </c>
      <c r="BL99">
        <v>0.311</v>
      </c>
      <c r="BM99">
        <v>9.5000000000000001E-2</v>
      </c>
      <c r="BN99">
        <v>6.6000000000000003E-2</v>
      </c>
      <c r="BO99">
        <v>528</v>
      </c>
      <c r="BP99">
        <v>73.099999999999994</v>
      </c>
      <c r="BQ99">
        <v>9.6999999999999993</v>
      </c>
      <c r="BR99">
        <v>4.3</v>
      </c>
      <c r="BS99">
        <v>10</v>
      </c>
      <c r="BT99">
        <v>7.5</v>
      </c>
      <c r="BU99">
        <v>4.7</v>
      </c>
      <c r="BV99">
        <v>10</v>
      </c>
      <c r="BW99">
        <v>4.3</v>
      </c>
      <c r="BX99">
        <v>10</v>
      </c>
      <c r="BY99">
        <v>4.2</v>
      </c>
      <c r="BZ99">
        <v>8.5</v>
      </c>
      <c r="CA99">
        <v>2.5753246549029999E-2</v>
      </c>
    </row>
    <row r="100" spans="1:79" x14ac:dyDescent="0.25">
      <c r="A100">
        <v>99</v>
      </c>
      <c r="B100">
        <v>11119</v>
      </c>
      <c r="C100">
        <v>49</v>
      </c>
      <c r="D100">
        <v>3</v>
      </c>
      <c r="E100">
        <v>6</v>
      </c>
      <c r="F100">
        <v>4</v>
      </c>
      <c r="G100">
        <v>11</v>
      </c>
      <c r="H100">
        <v>8</v>
      </c>
      <c r="I100">
        <v>2</v>
      </c>
      <c r="J100">
        <v>322</v>
      </c>
      <c r="K100">
        <v>285</v>
      </c>
      <c r="L100">
        <v>36</v>
      </c>
      <c r="M100">
        <v>548</v>
      </c>
      <c r="N100">
        <v>52.007299270072998</v>
      </c>
      <c r="O100">
        <v>6.5693430656934302</v>
      </c>
      <c r="P100">
        <v>58.759124087591204</v>
      </c>
      <c r="Q100">
        <v>7.5862068965517198</v>
      </c>
      <c r="R100">
        <v>2.8571428571428599</v>
      </c>
      <c r="S100">
        <v>7.1428571428571397</v>
      </c>
      <c r="T100">
        <v>3.75</v>
      </c>
      <c r="U100">
        <v>2.3529411764705901</v>
      </c>
      <c r="V100">
        <v>7.5</v>
      </c>
      <c r="W100">
        <v>2.8571428571428599</v>
      </c>
      <c r="X100">
        <v>2.76780430065102</v>
      </c>
      <c r="Y100">
        <v>2.78467153284672</v>
      </c>
      <c r="Z100">
        <v>0</v>
      </c>
      <c r="AA100">
        <v>39.598766763662901</v>
      </c>
      <c r="AB100" t="s">
        <v>78</v>
      </c>
      <c r="AC100">
        <v>9</v>
      </c>
      <c r="AD100" t="s">
        <v>112</v>
      </c>
      <c r="AE100" t="s">
        <v>288</v>
      </c>
      <c r="AF100" t="s">
        <v>294</v>
      </c>
      <c r="AG100" t="s">
        <v>115</v>
      </c>
      <c r="AH100" s="1">
        <v>44096</v>
      </c>
      <c r="AI100">
        <v>2020</v>
      </c>
      <c r="AJ100" t="s">
        <v>83</v>
      </c>
      <c r="AK100" t="s">
        <v>295</v>
      </c>
      <c r="AL100">
        <v>47.291898000000003</v>
      </c>
      <c r="AM100">
        <v>-122.059923</v>
      </c>
      <c r="AN100">
        <v>206</v>
      </c>
      <c r="AO100">
        <v>244</v>
      </c>
      <c r="AP100">
        <v>9</v>
      </c>
      <c r="AQ100" t="s">
        <v>111</v>
      </c>
      <c r="AR100" t="s">
        <v>112</v>
      </c>
      <c r="AS100" t="s">
        <v>288</v>
      </c>
      <c r="AT100" t="s">
        <v>294</v>
      </c>
      <c r="AU100" t="s">
        <v>78</v>
      </c>
      <c r="AV100" t="s">
        <v>115</v>
      </c>
      <c r="AW100" t="s">
        <v>295</v>
      </c>
      <c r="AX100">
        <v>47.291898000000003</v>
      </c>
      <c r="AY100">
        <v>-122.059923</v>
      </c>
      <c r="AZ100">
        <v>44096</v>
      </c>
      <c r="BA100">
        <v>44316</v>
      </c>
      <c r="BB100" t="s">
        <v>86</v>
      </c>
      <c r="BC100">
        <v>8</v>
      </c>
      <c r="BD100">
        <v>49</v>
      </c>
      <c r="BE100">
        <v>3</v>
      </c>
      <c r="BF100">
        <v>6</v>
      </c>
      <c r="BG100">
        <v>4</v>
      </c>
      <c r="BH100">
        <v>13</v>
      </c>
      <c r="BI100">
        <v>11</v>
      </c>
      <c r="BJ100">
        <v>8</v>
      </c>
      <c r="BK100">
        <v>2</v>
      </c>
      <c r="BL100">
        <v>0.58799999999999997</v>
      </c>
      <c r="BM100">
        <v>6.6000000000000003E-2</v>
      </c>
      <c r="BN100">
        <v>0.52</v>
      </c>
      <c r="BO100">
        <v>548</v>
      </c>
      <c r="BP100">
        <v>39.6</v>
      </c>
      <c r="BQ100">
        <v>7.6</v>
      </c>
      <c r="BR100">
        <v>2.9</v>
      </c>
      <c r="BS100">
        <v>7.1</v>
      </c>
      <c r="BT100">
        <v>3.8</v>
      </c>
      <c r="BU100">
        <v>2.4</v>
      </c>
      <c r="BV100">
        <v>7.5</v>
      </c>
      <c r="BW100">
        <v>2.9</v>
      </c>
      <c r="BX100">
        <v>2.8</v>
      </c>
      <c r="BY100">
        <v>2.8</v>
      </c>
      <c r="BZ100">
        <v>0</v>
      </c>
      <c r="CA100">
        <v>0.58700205778054504</v>
      </c>
    </row>
    <row r="101" spans="1:79" x14ac:dyDescent="0.25">
      <c r="A101">
        <v>100</v>
      </c>
      <c r="B101">
        <v>11512</v>
      </c>
      <c r="C101">
        <v>36</v>
      </c>
      <c r="D101">
        <v>5</v>
      </c>
      <c r="E101">
        <v>7</v>
      </c>
      <c r="F101">
        <v>8</v>
      </c>
      <c r="G101">
        <v>17</v>
      </c>
      <c r="H101">
        <v>8</v>
      </c>
      <c r="I101">
        <v>2</v>
      </c>
      <c r="J101">
        <v>118</v>
      </c>
      <c r="K101">
        <v>5</v>
      </c>
      <c r="L101">
        <v>93</v>
      </c>
      <c r="M101">
        <v>194</v>
      </c>
      <c r="N101">
        <v>2.5773195876288701</v>
      </c>
      <c r="O101">
        <v>47.9381443298969</v>
      </c>
      <c r="P101">
        <v>60.824742268041199</v>
      </c>
      <c r="Q101">
        <v>3.1034482758620698</v>
      </c>
      <c r="R101">
        <v>5.71428571428571</v>
      </c>
      <c r="S101">
        <v>8.5714285714285694</v>
      </c>
      <c r="T101">
        <v>8.75</v>
      </c>
      <c r="U101">
        <v>5.8823529411764701</v>
      </c>
      <c r="V101">
        <v>7.5</v>
      </c>
      <c r="W101">
        <v>2.8571428571428599</v>
      </c>
      <c r="X101">
        <v>2.2095291167456099</v>
      </c>
      <c r="Y101">
        <v>10</v>
      </c>
      <c r="Z101">
        <v>9.4006233517142199</v>
      </c>
      <c r="AA101">
        <v>63.988810828355497</v>
      </c>
      <c r="AB101" t="s">
        <v>78</v>
      </c>
      <c r="AC101">
        <v>7</v>
      </c>
      <c r="AD101" t="s">
        <v>100</v>
      </c>
      <c r="AE101" t="s">
        <v>240</v>
      </c>
      <c r="AF101" t="s">
        <v>296</v>
      </c>
      <c r="AG101" t="s">
        <v>115</v>
      </c>
      <c r="AH101" s="1">
        <v>44397</v>
      </c>
      <c r="AI101">
        <v>2021</v>
      </c>
      <c r="AJ101" t="s">
        <v>83</v>
      </c>
      <c r="AK101" t="s">
        <v>297</v>
      </c>
      <c r="AL101">
        <v>47.652920000000002</v>
      </c>
      <c r="AM101">
        <v>-121.96087</v>
      </c>
      <c r="AN101">
        <v>14</v>
      </c>
      <c r="AO101">
        <v>2368</v>
      </c>
      <c r="AP101">
        <v>7</v>
      </c>
      <c r="AQ101" t="s">
        <v>105</v>
      </c>
      <c r="AR101" t="s">
        <v>100</v>
      </c>
      <c r="AS101" t="s">
        <v>240</v>
      </c>
      <c r="AT101" t="s">
        <v>296</v>
      </c>
      <c r="AU101" t="s">
        <v>78</v>
      </c>
      <c r="AV101" t="s">
        <v>115</v>
      </c>
      <c r="AW101" t="s">
        <v>297</v>
      </c>
      <c r="AX101">
        <v>47.652920000000002</v>
      </c>
      <c r="AY101">
        <v>-121.96087</v>
      </c>
      <c r="AZ101">
        <v>44397</v>
      </c>
      <c r="BA101">
        <v>44489</v>
      </c>
      <c r="BB101" t="s">
        <v>86</v>
      </c>
      <c r="BC101">
        <v>8</v>
      </c>
      <c r="BD101">
        <v>36</v>
      </c>
      <c r="BE101">
        <v>5</v>
      </c>
      <c r="BF101">
        <v>7</v>
      </c>
      <c r="BG101">
        <v>8</v>
      </c>
      <c r="BH101">
        <v>20</v>
      </c>
      <c r="BI101">
        <v>17</v>
      </c>
      <c r="BJ101">
        <v>8</v>
      </c>
      <c r="BK101">
        <v>2</v>
      </c>
      <c r="BL101">
        <v>0.60799999999999998</v>
      </c>
      <c r="BM101">
        <v>0.47899999999999998</v>
      </c>
      <c r="BN101">
        <v>2.5999999999999999E-2</v>
      </c>
      <c r="BO101">
        <v>194</v>
      </c>
      <c r="BP101">
        <v>64</v>
      </c>
      <c r="BQ101">
        <v>3.1</v>
      </c>
      <c r="BR101">
        <v>5.7</v>
      </c>
      <c r="BS101">
        <v>8.6</v>
      </c>
      <c r="BT101">
        <v>8.8000000000000007</v>
      </c>
      <c r="BU101">
        <v>5.9</v>
      </c>
      <c r="BV101">
        <v>7.5</v>
      </c>
      <c r="BW101">
        <v>2.9</v>
      </c>
      <c r="BX101">
        <v>2.2000000000000002</v>
      </c>
      <c r="BY101">
        <v>10</v>
      </c>
      <c r="BZ101">
        <v>9.4</v>
      </c>
      <c r="CA101">
        <v>-1.60601675785139</v>
      </c>
    </row>
    <row r="102" spans="1:79" x14ac:dyDescent="0.25">
      <c r="A102">
        <v>101</v>
      </c>
      <c r="B102">
        <v>11548</v>
      </c>
      <c r="C102">
        <v>37</v>
      </c>
      <c r="D102">
        <v>2</v>
      </c>
      <c r="E102">
        <v>5</v>
      </c>
      <c r="F102">
        <v>5</v>
      </c>
      <c r="G102">
        <v>11</v>
      </c>
      <c r="H102">
        <v>7</v>
      </c>
      <c r="I102">
        <v>1</v>
      </c>
      <c r="J102">
        <v>346</v>
      </c>
      <c r="K102">
        <v>167</v>
      </c>
      <c r="L102">
        <v>35</v>
      </c>
      <c r="M102">
        <v>545</v>
      </c>
      <c r="N102">
        <v>30.642201834862401</v>
      </c>
      <c r="O102">
        <v>6.4220183486238502</v>
      </c>
      <c r="P102">
        <v>63.4862385321101</v>
      </c>
      <c r="Q102">
        <v>3.4482758620689702</v>
      </c>
      <c r="R102">
        <v>1.4285714285714299</v>
      </c>
      <c r="S102">
        <v>5.71428571428571</v>
      </c>
      <c r="T102">
        <v>5</v>
      </c>
      <c r="U102">
        <v>2.3529411764705901</v>
      </c>
      <c r="V102">
        <v>6.25</v>
      </c>
      <c r="W102">
        <v>1.4285714285714299</v>
      </c>
      <c r="X102">
        <v>1.4902058021324101</v>
      </c>
      <c r="Y102">
        <v>2.71100917431193</v>
      </c>
      <c r="Z102">
        <v>2.8739065500319998</v>
      </c>
      <c r="AA102">
        <v>32.697767136444497</v>
      </c>
      <c r="AB102" t="s">
        <v>78</v>
      </c>
      <c r="AC102">
        <v>9</v>
      </c>
      <c r="AD102" t="s">
        <v>112</v>
      </c>
      <c r="AE102" t="s">
        <v>298</v>
      </c>
      <c r="AF102" t="s">
        <v>299</v>
      </c>
      <c r="AG102" t="s">
        <v>115</v>
      </c>
      <c r="AH102" s="1">
        <v>44426</v>
      </c>
      <c r="AI102">
        <v>2021</v>
      </c>
      <c r="AJ102" t="s">
        <v>83</v>
      </c>
      <c r="AK102" t="s">
        <v>300</v>
      </c>
      <c r="AL102">
        <v>47.489932000000003</v>
      </c>
      <c r="AM102">
        <v>-122.289451</v>
      </c>
      <c r="AN102">
        <v>196</v>
      </c>
      <c r="AO102">
        <v>233</v>
      </c>
      <c r="AP102">
        <v>9</v>
      </c>
      <c r="AQ102" t="s">
        <v>111</v>
      </c>
      <c r="AR102" t="s">
        <v>112</v>
      </c>
      <c r="AS102" t="s">
        <v>298</v>
      </c>
      <c r="AT102" t="s">
        <v>299</v>
      </c>
      <c r="AU102" t="s">
        <v>78</v>
      </c>
      <c r="AV102" t="s">
        <v>115</v>
      </c>
      <c r="AW102" t="s">
        <v>300</v>
      </c>
      <c r="AX102">
        <v>47.489932000000003</v>
      </c>
      <c r="AY102">
        <v>-122.289451</v>
      </c>
      <c r="AZ102">
        <v>44426</v>
      </c>
      <c r="BA102">
        <v>44489</v>
      </c>
      <c r="BB102" t="s">
        <v>86</v>
      </c>
      <c r="BC102">
        <v>8</v>
      </c>
      <c r="BD102">
        <v>37</v>
      </c>
      <c r="BE102">
        <v>2</v>
      </c>
      <c r="BF102">
        <v>5</v>
      </c>
      <c r="BG102">
        <v>5</v>
      </c>
      <c r="BH102">
        <v>12</v>
      </c>
      <c r="BI102">
        <v>11</v>
      </c>
      <c r="BJ102">
        <v>7</v>
      </c>
      <c r="BK102">
        <v>1</v>
      </c>
      <c r="BL102">
        <v>0.63500000000000001</v>
      </c>
      <c r="BM102">
        <v>6.4000000000000001E-2</v>
      </c>
      <c r="BN102">
        <v>0.30599999999999999</v>
      </c>
      <c r="BO102">
        <v>545</v>
      </c>
      <c r="BP102">
        <v>32.700000000000003</v>
      </c>
      <c r="BQ102">
        <v>3.4</v>
      </c>
      <c r="BR102">
        <v>1.4</v>
      </c>
      <c r="BS102">
        <v>5.7</v>
      </c>
      <c r="BT102">
        <v>5</v>
      </c>
      <c r="BU102">
        <v>2.4</v>
      </c>
      <c r="BV102">
        <v>6.2</v>
      </c>
      <c r="BW102">
        <v>1.4</v>
      </c>
      <c r="BX102">
        <v>1.5</v>
      </c>
      <c r="BY102">
        <v>2.7</v>
      </c>
      <c r="BZ102">
        <v>2.9</v>
      </c>
      <c r="CA102">
        <v>-2.23286355554109E-3</v>
      </c>
    </row>
    <row r="103" spans="1:79" x14ac:dyDescent="0.25">
      <c r="A103">
        <v>102</v>
      </c>
      <c r="B103">
        <v>11733</v>
      </c>
      <c r="C103">
        <v>22</v>
      </c>
      <c r="D103">
        <v>1</v>
      </c>
      <c r="E103">
        <v>2</v>
      </c>
      <c r="F103">
        <v>1</v>
      </c>
      <c r="G103">
        <v>3</v>
      </c>
      <c r="H103">
        <v>2</v>
      </c>
      <c r="I103">
        <v>0</v>
      </c>
      <c r="J103">
        <v>377</v>
      </c>
      <c r="K103">
        <v>51</v>
      </c>
      <c r="L103">
        <v>4</v>
      </c>
      <c r="M103">
        <v>520</v>
      </c>
      <c r="N103">
        <v>9.8076923076923102</v>
      </c>
      <c r="O103">
        <v>0.76923076923076905</v>
      </c>
      <c r="P103">
        <v>72.5</v>
      </c>
      <c r="Q103">
        <v>0</v>
      </c>
      <c r="R103">
        <v>0</v>
      </c>
      <c r="S103">
        <v>1.4285714285714299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7.7191413237924902</v>
      </c>
      <c r="AA103">
        <v>9.1477127523639208</v>
      </c>
      <c r="AB103" t="s">
        <v>78</v>
      </c>
      <c r="AC103">
        <v>9</v>
      </c>
      <c r="AD103" t="s">
        <v>112</v>
      </c>
      <c r="AE103" t="s">
        <v>301</v>
      </c>
      <c r="AF103" t="s">
        <v>302</v>
      </c>
      <c r="AG103" t="s">
        <v>115</v>
      </c>
      <c r="AH103" s="1">
        <v>44473</v>
      </c>
      <c r="AI103">
        <v>2021</v>
      </c>
      <c r="AJ103" t="s">
        <v>83</v>
      </c>
      <c r="AK103" t="s">
        <v>303</v>
      </c>
      <c r="AL103">
        <v>47.464905000000002</v>
      </c>
      <c r="AM103">
        <v>-122.281488</v>
      </c>
      <c r="AN103">
        <v>205</v>
      </c>
      <c r="AO103">
        <v>237</v>
      </c>
      <c r="AP103">
        <v>9</v>
      </c>
      <c r="AQ103" t="s">
        <v>111</v>
      </c>
      <c r="AR103" t="s">
        <v>112</v>
      </c>
      <c r="AS103" t="s">
        <v>301</v>
      </c>
      <c r="AT103" t="s">
        <v>302</v>
      </c>
      <c r="AU103" t="s">
        <v>78</v>
      </c>
      <c r="AV103" t="s">
        <v>115</v>
      </c>
      <c r="AW103" t="s">
        <v>303</v>
      </c>
      <c r="AX103">
        <v>47.464905000000002</v>
      </c>
      <c r="AY103">
        <v>-122.281488</v>
      </c>
      <c r="AZ103">
        <v>44473</v>
      </c>
      <c r="BA103">
        <v>44547</v>
      </c>
      <c r="BB103" t="s">
        <v>86</v>
      </c>
      <c r="BC103">
        <v>8</v>
      </c>
      <c r="BD103">
        <v>22</v>
      </c>
      <c r="BE103">
        <v>1</v>
      </c>
      <c r="BF103">
        <v>2</v>
      </c>
      <c r="BG103">
        <v>1</v>
      </c>
      <c r="BH103">
        <v>4</v>
      </c>
      <c r="BI103">
        <v>3</v>
      </c>
      <c r="BJ103">
        <v>2</v>
      </c>
      <c r="BK103">
        <v>0</v>
      </c>
      <c r="BL103">
        <v>0.72499999999999998</v>
      </c>
      <c r="BM103">
        <v>8.0000000000000002E-3</v>
      </c>
      <c r="BN103">
        <v>9.8000000000000004E-2</v>
      </c>
      <c r="BO103">
        <v>520</v>
      </c>
      <c r="BP103">
        <v>9.1</v>
      </c>
      <c r="BQ103">
        <v>0</v>
      </c>
      <c r="BR103">
        <v>0</v>
      </c>
      <c r="BS103">
        <v>1.4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7.7</v>
      </c>
      <c r="CA103">
        <v>4.7712752363915797E-2</v>
      </c>
    </row>
    <row r="104" spans="1:79" x14ac:dyDescent="0.25">
      <c r="A104">
        <v>103</v>
      </c>
      <c r="B104">
        <v>12089</v>
      </c>
      <c r="C104">
        <v>30</v>
      </c>
      <c r="D104">
        <v>0</v>
      </c>
      <c r="E104">
        <v>2</v>
      </c>
      <c r="F104">
        <v>2</v>
      </c>
      <c r="G104">
        <v>7</v>
      </c>
      <c r="H104">
        <v>3</v>
      </c>
      <c r="I104">
        <v>0</v>
      </c>
      <c r="J104">
        <v>70</v>
      </c>
      <c r="K104">
        <v>36</v>
      </c>
      <c r="L104">
        <v>38</v>
      </c>
      <c r="M104">
        <v>174</v>
      </c>
      <c r="N104">
        <v>20.689655172413801</v>
      </c>
      <c r="O104">
        <v>21.839080459770098</v>
      </c>
      <c r="P104">
        <v>40.2298850574713</v>
      </c>
      <c r="Q104">
        <v>1.0344827586206899</v>
      </c>
      <c r="R104">
        <v>0</v>
      </c>
      <c r="S104">
        <v>1.4285714285714299</v>
      </c>
      <c r="T104">
        <v>1.25</v>
      </c>
      <c r="U104">
        <v>0</v>
      </c>
      <c r="V104">
        <v>1.25</v>
      </c>
      <c r="W104">
        <v>0</v>
      </c>
      <c r="X104">
        <v>7.7757067412239804</v>
      </c>
      <c r="Y104">
        <v>10</v>
      </c>
      <c r="Z104">
        <v>5.1884522854851598</v>
      </c>
      <c r="AA104">
        <v>27.9272132139013</v>
      </c>
      <c r="AB104" t="s">
        <v>78</v>
      </c>
      <c r="AC104">
        <v>8</v>
      </c>
      <c r="AD104" t="s">
        <v>123</v>
      </c>
      <c r="AE104" t="s">
        <v>243</v>
      </c>
      <c r="AF104" t="s">
        <v>304</v>
      </c>
      <c r="AG104" t="s">
        <v>115</v>
      </c>
      <c r="AH104" s="1">
        <v>44775</v>
      </c>
      <c r="AI104">
        <v>2022</v>
      </c>
      <c r="AJ104" t="s">
        <v>83</v>
      </c>
      <c r="AK104" t="s">
        <v>305</v>
      </c>
      <c r="AL104">
        <v>47.745483</v>
      </c>
      <c r="AM104">
        <v>-122.21185699999999</v>
      </c>
      <c r="AN104">
        <v>159</v>
      </c>
      <c r="AO104">
        <v>189</v>
      </c>
      <c r="AP104">
        <v>8</v>
      </c>
      <c r="AQ104" t="s">
        <v>85</v>
      </c>
      <c r="AR104" t="s">
        <v>123</v>
      </c>
      <c r="AS104" t="s">
        <v>243</v>
      </c>
      <c r="AT104" t="s">
        <v>304</v>
      </c>
      <c r="AU104" t="s">
        <v>78</v>
      </c>
      <c r="AV104" t="s">
        <v>115</v>
      </c>
      <c r="AW104" t="s">
        <v>305</v>
      </c>
      <c r="AX104">
        <v>47.745483</v>
      </c>
      <c r="AY104">
        <v>-122.21185699999999</v>
      </c>
      <c r="AZ104">
        <v>44775</v>
      </c>
      <c r="BA104">
        <v>45065</v>
      </c>
      <c r="BB104" t="s">
        <v>86</v>
      </c>
      <c r="BC104">
        <v>8</v>
      </c>
      <c r="BD104">
        <v>30</v>
      </c>
      <c r="BE104">
        <v>0</v>
      </c>
      <c r="BF104">
        <v>2</v>
      </c>
      <c r="BG104">
        <v>2</v>
      </c>
      <c r="BH104">
        <v>4</v>
      </c>
      <c r="BI104">
        <v>7</v>
      </c>
      <c r="BJ104">
        <v>3</v>
      </c>
      <c r="BK104">
        <v>0</v>
      </c>
      <c r="BL104">
        <v>0.40200000000000002</v>
      </c>
      <c r="BM104">
        <v>0.218</v>
      </c>
      <c r="BN104">
        <v>0.20699999999999999</v>
      </c>
      <c r="BO104">
        <v>174</v>
      </c>
      <c r="BP104">
        <v>27.9</v>
      </c>
      <c r="BQ104">
        <v>1</v>
      </c>
      <c r="BR104">
        <v>0</v>
      </c>
      <c r="BS104">
        <v>1.4</v>
      </c>
      <c r="BT104">
        <v>1.2</v>
      </c>
      <c r="BU104">
        <v>0</v>
      </c>
      <c r="BV104">
        <v>1.2</v>
      </c>
      <c r="BW104">
        <v>0</v>
      </c>
      <c r="BX104">
        <v>7.8</v>
      </c>
      <c r="BY104">
        <v>10</v>
      </c>
      <c r="BZ104">
        <v>5.2</v>
      </c>
      <c r="CA104">
        <v>2.7213213901269701E-2</v>
      </c>
    </row>
    <row r="105" spans="1:79" x14ac:dyDescent="0.25">
      <c r="A105">
        <v>104</v>
      </c>
      <c r="B105">
        <v>12095</v>
      </c>
      <c r="C105">
        <v>42</v>
      </c>
      <c r="D105">
        <v>8</v>
      </c>
      <c r="E105">
        <v>6</v>
      </c>
      <c r="F105">
        <v>6</v>
      </c>
      <c r="G105">
        <v>20</v>
      </c>
      <c r="H105">
        <v>7</v>
      </c>
      <c r="I105">
        <v>6</v>
      </c>
      <c r="J105">
        <v>146</v>
      </c>
      <c r="K105">
        <v>33</v>
      </c>
      <c r="L105">
        <v>52</v>
      </c>
      <c r="M105">
        <v>473</v>
      </c>
      <c r="N105">
        <v>6.9767441860465098</v>
      </c>
      <c r="O105">
        <v>10.9936575052854</v>
      </c>
      <c r="P105">
        <v>30.8668076109937</v>
      </c>
      <c r="Q105">
        <v>5.1724137931034502</v>
      </c>
      <c r="R105">
        <v>10</v>
      </c>
      <c r="S105">
        <v>7.1428571428571397</v>
      </c>
      <c r="T105">
        <v>6.25</v>
      </c>
      <c r="U105">
        <v>7.6470588235294104</v>
      </c>
      <c r="V105">
        <v>6.25</v>
      </c>
      <c r="W105">
        <v>8.5714285714285694</v>
      </c>
      <c r="X105">
        <v>10</v>
      </c>
      <c r="Y105">
        <v>4.9968287526427098</v>
      </c>
      <c r="Z105">
        <v>8.3775013520822093</v>
      </c>
      <c r="AA105">
        <v>74.408088435643506</v>
      </c>
      <c r="AB105" t="s">
        <v>78</v>
      </c>
      <c r="AC105">
        <v>8</v>
      </c>
      <c r="AD105" t="s">
        <v>79</v>
      </c>
      <c r="AE105" t="s">
        <v>144</v>
      </c>
      <c r="AF105" t="s">
        <v>306</v>
      </c>
      <c r="AG105" t="s">
        <v>115</v>
      </c>
      <c r="AH105" s="1">
        <v>44763</v>
      </c>
      <c r="AI105">
        <v>2022</v>
      </c>
      <c r="AJ105" t="s">
        <v>83</v>
      </c>
      <c r="AK105" t="s">
        <v>307</v>
      </c>
      <c r="AL105">
        <v>47.410569000000002</v>
      </c>
      <c r="AM105">
        <v>-121.921792</v>
      </c>
      <c r="AN105">
        <v>52</v>
      </c>
      <c r="AO105">
        <v>127</v>
      </c>
      <c r="AP105">
        <v>8</v>
      </c>
      <c r="AQ105" t="s">
        <v>85</v>
      </c>
      <c r="AR105" t="s">
        <v>79</v>
      </c>
      <c r="AS105" t="s">
        <v>144</v>
      </c>
      <c r="AT105" t="s">
        <v>306</v>
      </c>
      <c r="AU105" t="s">
        <v>78</v>
      </c>
      <c r="AV105" t="s">
        <v>115</v>
      </c>
      <c r="AW105" t="s">
        <v>307</v>
      </c>
      <c r="AX105">
        <v>47.410569000000002</v>
      </c>
      <c r="AY105">
        <v>-121.921792</v>
      </c>
      <c r="AZ105">
        <v>44763</v>
      </c>
      <c r="BA105">
        <v>44998</v>
      </c>
      <c r="BB105" t="s">
        <v>86</v>
      </c>
      <c r="BC105">
        <v>8</v>
      </c>
      <c r="BD105">
        <v>42</v>
      </c>
      <c r="BE105">
        <v>8</v>
      </c>
      <c r="BF105">
        <v>6</v>
      </c>
      <c r="BG105">
        <v>6</v>
      </c>
      <c r="BH105">
        <v>20</v>
      </c>
      <c r="BI105">
        <v>20</v>
      </c>
      <c r="BJ105">
        <v>7</v>
      </c>
      <c r="BK105">
        <v>7</v>
      </c>
      <c r="BL105">
        <v>0.309</v>
      </c>
      <c r="BM105">
        <v>0.11</v>
      </c>
      <c r="BN105">
        <v>7.0000000000000007E-2</v>
      </c>
      <c r="BO105">
        <v>473</v>
      </c>
      <c r="BP105">
        <v>75.8</v>
      </c>
      <c r="BQ105">
        <v>5.2</v>
      </c>
      <c r="BR105">
        <v>10</v>
      </c>
      <c r="BS105">
        <v>7.1</v>
      </c>
      <c r="BT105">
        <v>6.2</v>
      </c>
      <c r="BU105">
        <v>7.6</v>
      </c>
      <c r="BV105">
        <v>6.2</v>
      </c>
      <c r="BW105">
        <v>10</v>
      </c>
      <c r="BX105">
        <v>10</v>
      </c>
      <c r="BY105">
        <v>5</v>
      </c>
      <c r="BZ105">
        <v>8.4</v>
      </c>
      <c r="CA105">
        <v>-1.3919115643565201</v>
      </c>
    </row>
    <row r="106" spans="1:79" x14ac:dyDescent="0.25">
      <c r="A106">
        <v>105</v>
      </c>
      <c r="B106">
        <v>12098</v>
      </c>
      <c r="C106">
        <v>55</v>
      </c>
      <c r="D106">
        <v>7</v>
      </c>
      <c r="E106">
        <v>5</v>
      </c>
      <c r="F106">
        <v>7</v>
      </c>
      <c r="G106">
        <v>25</v>
      </c>
      <c r="H106">
        <v>7</v>
      </c>
      <c r="I106">
        <v>2</v>
      </c>
      <c r="J106">
        <v>198</v>
      </c>
      <c r="K106">
        <v>33</v>
      </c>
      <c r="L106">
        <v>44</v>
      </c>
      <c r="M106">
        <v>536</v>
      </c>
      <c r="N106">
        <v>6.1567164179104497</v>
      </c>
      <c r="O106">
        <v>8.2089552238806007</v>
      </c>
      <c r="P106">
        <v>36.9402985074627</v>
      </c>
      <c r="Q106">
        <v>9.6551724137930997</v>
      </c>
      <c r="R106">
        <v>8.5714285714285694</v>
      </c>
      <c r="S106">
        <v>5.71428571428571</v>
      </c>
      <c r="T106">
        <v>7.5</v>
      </c>
      <c r="U106">
        <v>10</v>
      </c>
      <c r="V106">
        <v>6.25</v>
      </c>
      <c r="W106">
        <v>2.8571428571428599</v>
      </c>
      <c r="X106">
        <v>8.6647841871722502</v>
      </c>
      <c r="Y106">
        <v>3.6044776119402999</v>
      </c>
      <c r="Z106">
        <v>8.5682054842068691</v>
      </c>
      <c r="AA106">
        <v>71.385496839969704</v>
      </c>
      <c r="AB106" t="s">
        <v>78</v>
      </c>
      <c r="AC106">
        <v>8</v>
      </c>
      <c r="AD106" t="s">
        <v>123</v>
      </c>
      <c r="AE106" t="s">
        <v>184</v>
      </c>
      <c r="AF106" t="s">
        <v>185</v>
      </c>
      <c r="AG106" t="s">
        <v>115</v>
      </c>
      <c r="AH106" s="1">
        <v>44775</v>
      </c>
      <c r="AI106">
        <v>2022</v>
      </c>
      <c r="AJ106" t="s">
        <v>83</v>
      </c>
      <c r="AK106" t="s">
        <v>308</v>
      </c>
      <c r="AL106">
        <v>47.778471000000003</v>
      </c>
      <c r="AM106">
        <v>-122.154549</v>
      </c>
      <c r="AN106">
        <v>150</v>
      </c>
      <c r="AO106">
        <v>175</v>
      </c>
      <c r="AP106">
        <v>8</v>
      </c>
      <c r="AQ106" t="s">
        <v>85</v>
      </c>
      <c r="AR106" t="s">
        <v>123</v>
      </c>
      <c r="AS106" t="s">
        <v>184</v>
      </c>
      <c r="AT106" t="s">
        <v>185</v>
      </c>
      <c r="AU106" t="s">
        <v>78</v>
      </c>
      <c r="AV106" t="s">
        <v>115</v>
      </c>
      <c r="AW106" t="s">
        <v>308</v>
      </c>
      <c r="AX106">
        <v>47.778471000000003</v>
      </c>
      <c r="AY106">
        <v>-122.154549</v>
      </c>
      <c r="AZ106">
        <v>44775</v>
      </c>
      <c r="BA106">
        <v>44958</v>
      </c>
      <c r="BB106" t="s">
        <v>86</v>
      </c>
      <c r="BC106">
        <v>8</v>
      </c>
      <c r="BD106">
        <v>55</v>
      </c>
      <c r="BE106">
        <v>7</v>
      </c>
      <c r="BF106">
        <v>5</v>
      </c>
      <c r="BG106">
        <v>7</v>
      </c>
      <c r="BH106">
        <v>19</v>
      </c>
      <c r="BI106">
        <v>25</v>
      </c>
      <c r="BJ106">
        <v>7</v>
      </c>
      <c r="BK106">
        <v>2</v>
      </c>
      <c r="BL106">
        <v>0.36899999999999999</v>
      </c>
      <c r="BM106">
        <v>8.2000000000000003E-2</v>
      </c>
      <c r="BN106">
        <v>6.2E-2</v>
      </c>
      <c r="BO106">
        <v>536</v>
      </c>
      <c r="BP106">
        <v>71.400000000000006</v>
      </c>
      <c r="BQ106">
        <v>9.6999999999999993</v>
      </c>
      <c r="BR106">
        <v>8.6</v>
      </c>
      <c r="BS106">
        <v>5.7</v>
      </c>
      <c r="BT106">
        <v>7.5</v>
      </c>
      <c r="BU106">
        <v>10</v>
      </c>
      <c r="BV106">
        <v>6.2</v>
      </c>
      <c r="BW106">
        <v>2.9</v>
      </c>
      <c r="BX106">
        <v>8.6999999999999993</v>
      </c>
      <c r="BY106">
        <v>3.6</v>
      </c>
      <c r="BZ106">
        <v>8.6</v>
      </c>
      <c r="CA106">
        <v>-1.44307458860177</v>
      </c>
    </row>
    <row r="107" spans="1:79" x14ac:dyDescent="0.25">
      <c r="A107">
        <v>106</v>
      </c>
      <c r="B107">
        <v>12118</v>
      </c>
      <c r="C107">
        <v>50</v>
      </c>
      <c r="D107">
        <v>8</v>
      </c>
      <c r="E107">
        <v>7</v>
      </c>
      <c r="F107">
        <v>5</v>
      </c>
      <c r="G107">
        <v>23</v>
      </c>
      <c r="H107">
        <v>8</v>
      </c>
      <c r="I107">
        <v>4</v>
      </c>
      <c r="J107">
        <v>234</v>
      </c>
      <c r="K107">
        <v>3</v>
      </c>
      <c r="L107">
        <v>86</v>
      </c>
      <c r="M107">
        <v>526</v>
      </c>
      <c r="N107">
        <v>0.57034220532319402</v>
      </c>
      <c r="O107">
        <v>16.349809885931599</v>
      </c>
      <c r="P107">
        <v>44.486692015209101</v>
      </c>
      <c r="Q107">
        <v>7.9310344827586201</v>
      </c>
      <c r="R107">
        <v>10</v>
      </c>
      <c r="S107">
        <v>8.5714285714285694</v>
      </c>
      <c r="T107">
        <v>5</v>
      </c>
      <c r="U107">
        <v>9.4117647058823497</v>
      </c>
      <c r="V107">
        <v>7.5</v>
      </c>
      <c r="W107">
        <v>5.71428571428571</v>
      </c>
      <c r="X107">
        <v>6.6252183742678001</v>
      </c>
      <c r="Y107">
        <v>7.6749049429657799</v>
      </c>
      <c r="Z107">
        <v>9.8673622778318197</v>
      </c>
      <c r="AA107">
        <v>78.295999069420702</v>
      </c>
      <c r="AB107" t="s">
        <v>78</v>
      </c>
      <c r="AC107">
        <v>10</v>
      </c>
      <c r="AD107" t="s">
        <v>274</v>
      </c>
      <c r="AE107" t="s">
        <v>275</v>
      </c>
      <c r="AF107" t="s">
        <v>276</v>
      </c>
      <c r="AG107" t="s">
        <v>309</v>
      </c>
      <c r="AH107" s="1">
        <v>44781</v>
      </c>
      <c r="AI107">
        <v>2022</v>
      </c>
      <c r="AJ107" t="s">
        <v>83</v>
      </c>
      <c r="AK107" t="s">
        <v>310</v>
      </c>
      <c r="AL107">
        <v>47.190111000000002</v>
      </c>
      <c r="AM107">
        <v>-121.98177800000001</v>
      </c>
      <c r="AN107">
        <v>250</v>
      </c>
      <c r="AO107">
        <v>2226</v>
      </c>
      <c r="AP107">
        <v>10</v>
      </c>
      <c r="AQ107" t="s">
        <v>278</v>
      </c>
      <c r="AR107" t="s">
        <v>274</v>
      </c>
      <c r="AS107" t="s">
        <v>275</v>
      </c>
      <c r="AT107" t="s">
        <v>276</v>
      </c>
      <c r="AU107" t="s">
        <v>78</v>
      </c>
      <c r="AV107" t="s">
        <v>309</v>
      </c>
      <c r="AW107" t="s">
        <v>310</v>
      </c>
      <c r="AX107">
        <v>47.190111000000002</v>
      </c>
      <c r="AY107">
        <v>-121.98177800000001</v>
      </c>
      <c r="AZ107">
        <v>44781</v>
      </c>
      <c r="BA107">
        <v>45069</v>
      </c>
      <c r="BB107" t="s">
        <v>86</v>
      </c>
      <c r="BC107">
        <v>8</v>
      </c>
      <c r="BD107">
        <v>50</v>
      </c>
      <c r="BE107">
        <v>8</v>
      </c>
      <c r="BF107">
        <v>7</v>
      </c>
      <c r="BG107">
        <v>5</v>
      </c>
      <c r="BH107">
        <v>20</v>
      </c>
      <c r="BI107">
        <v>23</v>
      </c>
      <c r="BJ107">
        <v>8</v>
      </c>
      <c r="BK107">
        <v>4</v>
      </c>
      <c r="BL107">
        <v>0.44500000000000001</v>
      </c>
      <c r="BM107">
        <v>0.16300000000000001</v>
      </c>
      <c r="BN107">
        <v>6.0000000000000001E-3</v>
      </c>
      <c r="BO107">
        <v>526</v>
      </c>
      <c r="BP107">
        <v>78.3</v>
      </c>
      <c r="BQ107">
        <v>7.9</v>
      </c>
      <c r="BR107">
        <v>10</v>
      </c>
      <c r="BS107">
        <v>8.6</v>
      </c>
      <c r="BT107">
        <v>5</v>
      </c>
      <c r="BU107">
        <v>9.4</v>
      </c>
      <c r="BV107">
        <v>7.5</v>
      </c>
      <c r="BW107">
        <v>5.7</v>
      </c>
      <c r="BX107">
        <v>6.6</v>
      </c>
      <c r="BY107">
        <v>7.7</v>
      </c>
      <c r="BZ107">
        <v>9.9</v>
      </c>
      <c r="CA107">
        <v>-4.0009305793375898E-3</v>
      </c>
    </row>
    <row r="108" spans="1:79" x14ac:dyDescent="0.25">
      <c r="A108">
        <v>107</v>
      </c>
      <c r="B108">
        <v>12119</v>
      </c>
      <c r="C108">
        <v>44</v>
      </c>
      <c r="D108">
        <v>5</v>
      </c>
      <c r="E108">
        <v>2</v>
      </c>
      <c r="F108">
        <v>4</v>
      </c>
      <c r="G108">
        <v>19</v>
      </c>
      <c r="H108">
        <v>4</v>
      </c>
      <c r="I108">
        <v>0</v>
      </c>
      <c r="J108">
        <v>281</v>
      </c>
      <c r="K108">
        <v>72</v>
      </c>
      <c r="L108">
        <v>44</v>
      </c>
      <c r="M108">
        <v>521</v>
      </c>
      <c r="N108">
        <v>13.819577735124801</v>
      </c>
      <c r="O108">
        <v>8.4452975047984609</v>
      </c>
      <c r="P108">
        <v>53.934740882917502</v>
      </c>
      <c r="Q108">
        <v>5.8620689655172402</v>
      </c>
      <c r="R108">
        <v>5.71428571428571</v>
      </c>
      <c r="S108">
        <v>1.4285714285714299</v>
      </c>
      <c r="T108">
        <v>3.75</v>
      </c>
      <c r="U108">
        <v>7.0588235294117601</v>
      </c>
      <c r="V108">
        <v>2.5</v>
      </c>
      <c r="W108">
        <v>0</v>
      </c>
      <c r="X108">
        <v>4.0716916532655496</v>
      </c>
      <c r="Y108">
        <v>3.72264875239923</v>
      </c>
      <c r="Z108">
        <v>6.7861447127616801</v>
      </c>
      <c r="AA108">
        <v>40.894234756212597</v>
      </c>
      <c r="AB108" t="s">
        <v>78</v>
      </c>
      <c r="AC108">
        <v>10</v>
      </c>
      <c r="AD108" t="s">
        <v>274</v>
      </c>
      <c r="AE108" t="s">
        <v>275</v>
      </c>
      <c r="AF108" t="s">
        <v>276</v>
      </c>
      <c r="AG108" t="s">
        <v>309</v>
      </c>
      <c r="AH108" s="1">
        <v>44781</v>
      </c>
      <c r="AI108">
        <v>2022</v>
      </c>
      <c r="AJ108" t="s">
        <v>83</v>
      </c>
      <c r="AK108" t="s">
        <v>311</v>
      </c>
      <c r="AL108">
        <v>47.175524000000003</v>
      </c>
      <c r="AM108">
        <v>-122.01877500000001</v>
      </c>
      <c r="AN108">
        <v>248</v>
      </c>
      <c r="AO108">
        <v>2227</v>
      </c>
      <c r="AP108">
        <v>10</v>
      </c>
      <c r="AQ108" t="s">
        <v>278</v>
      </c>
      <c r="AR108" t="s">
        <v>274</v>
      </c>
      <c r="AS108" t="s">
        <v>275</v>
      </c>
      <c r="AT108" t="s">
        <v>276</v>
      </c>
      <c r="AU108" t="s">
        <v>78</v>
      </c>
      <c r="AV108" t="s">
        <v>309</v>
      </c>
      <c r="AW108" t="s">
        <v>311</v>
      </c>
      <c r="AX108">
        <v>47.175524000000003</v>
      </c>
      <c r="AY108">
        <v>-122.01877500000001</v>
      </c>
      <c r="AZ108">
        <v>44781</v>
      </c>
      <c r="BA108">
        <v>45069</v>
      </c>
      <c r="BB108" t="s">
        <v>86</v>
      </c>
      <c r="BC108">
        <v>8</v>
      </c>
      <c r="BD108">
        <v>44</v>
      </c>
      <c r="BE108">
        <v>5</v>
      </c>
      <c r="BF108">
        <v>2</v>
      </c>
      <c r="BG108">
        <v>4</v>
      </c>
      <c r="BH108">
        <v>11</v>
      </c>
      <c r="BI108">
        <v>19</v>
      </c>
      <c r="BJ108">
        <v>4</v>
      </c>
      <c r="BK108">
        <v>0</v>
      </c>
      <c r="BL108">
        <v>0.53900000000000003</v>
      </c>
      <c r="BM108">
        <v>8.4000000000000005E-2</v>
      </c>
      <c r="BN108">
        <v>0.13800000000000001</v>
      </c>
      <c r="BO108">
        <v>521</v>
      </c>
      <c r="BP108">
        <v>40.9</v>
      </c>
      <c r="BQ108">
        <v>5.9</v>
      </c>
      <c r="BR108">
        <v>5.7</v>
      </c>
      <c r="BS108">
        <v>1.4</v>
      </c>
      <c r="BT108">
        <v>3.8</v>
      </c>
      <c r="BU108">
        <v>7.1</v>
      </c>
      <c r="BV108">
        <v>2.5</v>
      </c>
      <c r="BW108">
        <v>0</v>
      </c>
      <c r="BX108">
        <v>4.0999999999999996</v>
      </c>
      <c r="BY108">
        <v>3.7</v>
      </c>
      <c r="BZ108">
        <v>6.8</v>
      </c>
      <c r="CA108">
        <v>-0.93882812411192895</v>
      </c>
    </row>
    <row r="109" spans="1:79" x14ac:dyDescent="0.25">
      <c r="A109">
        <v>108</v>
      </c>
      <c r="B109">
        <v>12167</v>
      </c>
      <c r="C109">
        <v>37</v>
      </c>
      <c r="D109">
        <v>5</v>
      </c>
      <c r="E109">
        <v>6</v>
      </c>
      <c r="F109">
        <v>5</v>
      </c>
      <c r="G109">
        <v>18</v>
      </c>
      <c r="H109">
        <v>7</v>
      </c>
      <c r="I109">
        <v>4</v>
      </c>
      <c r="J109">
        <v>254</v>
      </c>
      <c r="K109">
        <v>40</v>
      </c>
      <c r="L109">
        <v>62</v>
      </c>
      <c r="M109">
        <v>523</v>
      </c>
      <c r="N109">
        <v>7.6481835564053497</v>
      </c>
      <c r="O109">
        <v>11.8546845124283</v>
      </c>
      <c r="P109">
        <v>48.565965583173998</v>
      </c>
      <c r="Q109">
        <v>3.4482758620689702</v>
      </c>
      <c r="R109">
        <v>5.71428571428571</v>
      </c>
      <c r="S109">
        <v>7.1428571428571397</v>
      </c>
      <c r="T109">
        <v>5</v>
      </c>
      <c r="U109">
        <v>6.4705882352941204</v>
      </c>
      <c r="V109">
        <v>6.25</v>
      </c>
      <c r="W109">
        <v>5.71428571428571</v>
      </c>
      <c r="X109">
        <v>5.5227120045475697</v>
      </c>
      <c r="Y109">
        <v>5.4273422562141498</v>
      </c>
      <c r="Z109">
        <v>8.2213526613010792</v>
      </c>
      <c r="AA109">
        <v>58.911699590854496</v>
      </c>
      <c r="AB109" t="s">
        <v>78</v>
      </c>
      <c r="AC109">
        <v>7</v>
      </c>
      <c r="AD109" t="s">
        <v>100</v>
      </c>
      <c r="AE109" t="s">
        <v>240</v>
      </c>
      <c r="AF109" t="s">
        <v>312</v>
      </c>
      <c r="AG109" t="s">
        <v>115</v>
      </c>
      <c r="AH109" s="1">
        <v>44796</v>
      </c>
      <c r="AI109">
        <v>2022</v>
      </c>
      <c r="AJ109" t="s">
        <v>83</v>
      </c>
      <c r="AK109" t="s">
        <v>313</v>
      </c>
      <c r="AL109">
        <v>47.682789999999997</v>
      </c>
      <c r="AM109">
        <v>-121.92049</v>
      </c>
      <c r="AN109">
        <v>16</v>
      </c>
      <c r="AO109">
        <v>2366</v>
      </c>
      <c r="AP109">
        <v>7</v>
      </c>
      <c r="AQ109" t="s">
        <v>105</v>
      </c>
      <c r="AR109" t="s">
        <v>100</v>
      </c>
      <c r="AS109" t="s">
        <v>240</v>
      </c>
      <c r="AT109" t="s">
        <v>312</v>
      </c>
      <c r="AU109" t="s">
        <v>78</v>
      </c>
      <c r="AV109" t="s">
        <v>115</v>
      </c>
      <c r="AW109" t="s">
        <v>313</v>
      </c>
      <c r="AX109">
        <v>47.682789999999997</v>
      </c>
      <c r="AY109">
        <v>-121.92049</v>
      </c>
      <c r="AZ109">
        <v>44796</v>
      </c>
      <c r="BA109">
        <v>45069</v>
      </c>
      <c r="BB109" t="s">
        <v>86</v>
      </c>
      <c r="BC109">
        <v>8</v>
      </c>
      <c r="BD109">
        <v>37</v>
      </c>
      <c r="BE109">
        <v>5</v>
      </c>
      <c r="BF109">
        <v>6</v>
      </c>
      <c r="BG109">
        <v>5</v>
      </c>
      <c r="BH109">
        <v>16</v>
      </c>
      <c r="BI109">
        <v>18</v>
      </c>
      <c r="BJ109">
        <v>7</v>
      </c>
      <c r="BK109">
        <v>4</v>
      </c>
      <c r="BL109">
        <v>0.48599999999999999</v>
      </c>
      <c r="BM109">
        <v>0.11899999999999999</v>
      </c>
      <c r="BN109">
        <v>7.5999999999999998E-2</v>
      </c>
      <c r="BO109">
        <v>523</v>
      </c>
      <c r="BP109">
        <v>58.9</v>
      </c>
      <c r="BQ109">
        <v>3.4</v>
      </c>
      <c r="BR109">
        <v>5.7</v>
      </c>
      <c r="BS109">
        <v>7.1</v>
      </c>
      <c r="BT109">
        <v>5</v>
      </c>
      <c r="BU109">
        <v>6.5</v>
      </c>
      <c r="BV109">
        <v>6.2</v>
      </c>
      <c r="BW109">
        <v>5.7</v>
      </c>
      <c r="BX109">
        <v>5.5</v>
      </c>
      <c r="BY109">
        <v>5.5</v>
      </c>
      <c r="BZ109">
        <v>8.1999999999999993</v>
      </c>
      <c r="CA109">
        <v>1.1699590854455299E-2</v>
      </c>
    </row>
    <row r="110" spans="1:79" x14ac:dyDescent="0.25">
      <c r="A110">
        <v>109</v>
      </c>
      <c r="B110">
        <v>12169</v>
      </c>
      <c r="C110">
        <v>48</v>
      </c>
      <c r="D110">
        <v>10</v>
      </c>
      <c r="E110">
        <v>7</v>
      </c>
      <c r="F110">
        <v>7</v>
      </c>
      <c r="G110">
        <v>25</v>
      </c>
      <c r="H110">
        <v>9</v>
      </c>
      <c r="I110">
        <v>9</v>
      </c>
      <c r="J110">
        <v>251</v>
      </c>
      <c r="K110">
        <v>23</v>
      </c>
      <c r="L110">
        <v>50</v>
      </c>
      <c r="M110">
        <v>530</v>
      </c>
      <c r="N110">
        <v>4.3396226415094299</v>
      </c>
      <c r="O110">
        <v>9.4339622641509404</v>
      </c>
      <c r="P110">
        <v>47.358490566037702</v>
      </c>
      <c r="Q110">
        <v>7.2413793103448301</v>
      </c>
      <c r="R110">
        <v>10</v>
      </c>
      <c r="S110">
        <v>8.5714285714285694</v>
      </c>
      <c r="T110">
        <v>7.5</v>
      </c>
      <c r="U110">
        <v>10</v>
      </c>
      <c r="V110">
        <v>8.75</v>
      </c>
      <c r="W110">
        <v>10</v>
      </c>
      <c r="X110">
        <v>5.8490566037735796</v>
      </c>
      <c r="Y110">
        <v>4.2169811320754702</v>
      </c>
      <c r="Z110">
        <v>8.9907854322071099</v>
      </c>
      <c r="AA110">
        <v>81.119631049829593</v>
      </c>
      <c r="AB110" t="s">
        <v>78</v>
      </c>
      <c r="AC110">
        <v>8</v>
      </c>
      <c r="AD110" t="s">
        <v>123</v>
      </c>
      <c r="AE110" t="s">
        <v>132</v>
      </c>
      <c r="AF110" t="s">
        <v>314</v>
      </c>
      <c r="AG110" t="s">
        <v>115</v>
      </c>
      <c r="AH110" s="1">
        <v>44796</v>
      </c>
      <c r="AI110">
        <v>2022</v>
      </c>
      <c r="AJ110" t="s">
        <v>83</v>
      </c>
      <c r="AK110" t="s">
        <v>315</v>
      </c>
      <c r="AL110">
        <v>47.484906000000002</v>
      </c>
      <c r="AM110">
        <v>-122.028632</v>
      </c>
      <c r="AN110">
        <v>131</v>
      </c>
      <c r="AO110">
        <v>153</v>
      </c>
      <c r="AP110">
        <v>8</v>
      </c>
      <c r="AQ110" t="s">
        <v>85</v>
      </c>
      <c r="AR110" t="s">
        <v>123</v>
      </c>
      <c r="AS110" t="s">
        <v>132</v>
      </c>
      <c r="AT110" t="s">
        <v>314</v>
      </c>
      <c r="AU110" t="s">
        <v>78</v>
      </c>
      <c r="AV110" t="s">
        <v>115</v>
      </c>
      <c r="AW110" t="s">
        <v>315</v>
      </c>
      <c r="AX110">
        <v>47.484906000000002</v>
      </c>
      <c r="AY110">
        <v>-122.028632</v>
      </c>
      <c r="AZ110">
        <v>44796</v>
      </c>
      <c r="BA110">
        <v>44998</v>
      </c>
      <c r="BB110" t="s">
        <v>86</v>
      </c>
      <c r="BC110">
        <v>8</v>
      </c>
      <c r="BD110">
        <v>48</v>
      </c>
      <c r="BE110">
        <v>10</v>
      </c>
      <c r="BF110">
        <v>7</v>
      </c>
      <c r="BG110">
        <v>7</v>
      </c>
      <c r="BH110">
        <v>24</v>
      </c>
      <c r="BI110">
        <v>25</v>
      </c>
      <c r="BJ110">
        <v>9</v>
      </c>
      <c r="BK110">
        <v>9</v>
      </c>
      <c r="BL110">
        <v>0.47399999999999998</v>
      </c>
      <c r="BM110">
        <v>9.4E-2</v>
      </c>
      <c r="BN110">
        <v>4.2999999999999997E-2</v>
      </c>
      <c r="BO110">
        <v>530</v>
      </c>
      <c r="BP110">
        <v>81.099999999999994</v>
      </c>
      <c r="BQ110">
        <v>7.2</v>
      </c>
      <c r="BR110">
        <v>10</v>
      </c>
      <c r="BS110">
        <v>8.6</v>
      </c>
      <c r="BT110">
        <v>7.5</v>
      </c>
      <c r="BU110">
        <v>10</v>
      </c>
      <c r="BV110">
        <v>8.8000000000000007</v>
      </c>
      <c r="BW110">
        <v>10</v>
      </c>
      <c r="BX110">
        <v>5.8</v>
      </c>
      <c r="BY110">
        <v>4.2</v>
      </c>
      <c r="BZ110">
        <v>9</v>
      </c>
      <c r="CA110">
        <v>-1.5751965363773299</v>
      </c>
    </row>
    <row r="111" spans="1:79" x14ac:dyDescent="0.25">
      <c r="A111">
        <v>110</v>
      </c>
      <c r="B111">
        <v>12175</v>
      </c>
      <c r="C111">
        <v>40</v>
      </c>
      <c r="D111">
        <v>3</v>
      </c>
      <c r="E111">
        <v>4</v>
      </c>
      <c r="F111">
        <v>4</v>
      </c>
      <c r="G111">
        <v>6</v>
      </c>
      <c r="H111">
        <v>3</v>
      </c>
      <c r="I111">
        <v>0</v>
      </c>
      <c r="J111">
        <v>378</v>
      </c>
      <c r="K111">
        <v>114</v>
      </c>
      <c r="L111">
        <v>63</v>
      </c>
      <c r="M111">
        <v>637</v>
      </c>
      <c r="N111">
        <v>17.896389324960801</v>
      </c>
      <c r="O111">
        <v>9.8901098901098905</v>
      </c>
      <c r="P111">
        <v>59.3406593406593</v>
      </c>
      <c r="Q111">
        <v>4.4827586206896504</v>
      </c>
      <c r="R111">
        <v>2.8571428571428599</v>
      </c>
      <c r="S111">
        <v>4.28571428571429</v>
      </c>
      <c r="T111">
        <v>3.75</v>
      </c>
      <c r="U111">
        <v>0</v>
      </c>
      <c r="V111">
        <v>1.25</v>
      </c>
      <c r="W111">
        <v>0</v>
      </c>
      <c r="X111">
        <v>2.6106326106326101</v>
      </c>
      <c r="Y111">
        <v>4.4450549450549497</v>
      </c>
      <c r="Z111">
        <v>5.8380489941951703</v>
      </c>
      <c r="AA111">
        <v>29.519352313429501</v>
      </c>
      <c r="AB111" t="s">
        <v>78</v>
      </c>
      <c r="AC111">
        <v>9</v>
      </c>
      <c r="AD111" t="s">
        <v>112</v>
      </c>
      <c r="AE111" t="s">
        <v>316</v>
      </c>
      <c r="AF111" t="s">
        <v>317</v>
      </c>
      <c r="AG111" t="s">
        <v>115</v>
      </c>
      <c r="AH111" s="1">
        <v>44810</v>
      </c>
      <c r="AI111">
        <v>2022</v>
      </c>
      <c r="AJ111" t="s">
        <v>83</v>
      </c>
      <c r="AK111" t="s">
        <v>318</v>
      </c>
      <c r="AL111">
        <v>47.369337999999999</v>
      </c>
      <c r="AM111">
        <v>-122.208823</v>
      </c>
      <c r="AN111">
        <v>176</v>
      </c>
      <c r="AO111">
        <v>211</v>
      </c>
      <c r="AP111">
        <v>9</v>
      </c>
      <c r="AQ111" t="s">
        <v>111</v>
      </c>
      <c r="AR111" t="s">
        <v>112</v>
      </c>
      <c r="AS111" t="s">
        <v>316</v>
      </c>
      <c r="AT111" t="s">
        <v>317</v>
      </c>
      <c r="AU111" t="s">
        <v>78</v>
      </c>
      <c r="AV111" t="s">
        <v>115</v>
      </c>
      <c r="AW111" t="s">
        <v>318</v>
      </c>
      <c r="AX111">
        <v>47.369337999999999</v>
      </c>
      <c r="AY111">
        <v>-122.208823</v>
      </c>
      <c r="AZ111">
        <v>44810</v>
      </c>
      <c r="BA111">
        <v>44998</v>
      </c>
      <c r="BB111" t="s">
        <v>86</v>
      </c>
      <c r="BC111">
        <v>8</v>
      </c>
      <c r="BD111">
        <v>40</v>
      </c>
      <c r="BE111">
        <v>3</v>
      </c>
      <c r="BF111">
        <v>4</v>
      </c>
      <c r="BG111">
        <v>4</v>
      </c>
      <c r="BH111">
        <v>11</v>
      </c>
      <c r="BI111">
        <v>6</v>
      </c>
      <c r="BJ111">
        <v>3</v>
      </c>
      <c r="BK111">
        <v>0</v>
      </c>
      <c r="BL111">
        <v>0.59299999999999997</v>
      </c>
      <c r="BM111">
        <v>9.9000000000000005E-2</v>
      </c>
      <c r="BN111">
        <v>0.17899999999999999</v>
      </c>
      <c r="BO111">
        <v>637</v>
      </c>
      <c r="BP111">
        <v>29.5</v>
      </c>
      <c r="BQ111">
        <v>4.5</v>
      </c>
      <c r="BR111">
        <v>2.9</v>
      </c>
      <c r="BS111">
        <v>4.3</v>
      </c>
      <c r="BT111">
        <v>3.8</v>
      </c>
      <c r="BU111">
        <v>0</v>
      </c>
      <c r="BV111">
        <v>1.2</v>
      </c>
      <c r="BW111">
        <v>0</v>
      </c>
      <c r="BX111">
        <v>2.6</v>
      </c>
      <c r="BY111">
        <v>4.5</v>
      </c>
      <c r="BZ111">
        <v>5.8</v>
      </c>
      <c r="CA111">
        <v>1.9352313429525501E-2</v>
      </c>
    </row>
    <row r="112" spans="1:79" x14ac:dyDescent="0.25">
      <c r="A112">
        <v>111</v>
      </c>
      <c r="B112">
        <v>12186</v>
      </c>
      <c r="C112">
        <v>49</v>
      </c>
      <c r="D112">
        <v>9</v>
      </c>
      <c r="E112">
        <v>8</v>
      </c>
      <c r="F112">
        <v>9</v>
      </c>
      <c r="G112">
        <v>26</v>
      </c>
      <c r="H112">
        <v>9</v>
      </c>
      <c r="I112">
        <v>8</v>
      </c>
      <c r="J112">
        <v>300</v>
      </c>
      <c r="K112">
        <v>26</v>
      </c>
      <c r="L112">
        <v>58</v>
      </c>
      <c r="M112">
        <v>562</v>
      </c>
      <c r="N112">
        <v>4.6263345195729499</v>
      </c>
      <c r="O112">
        <v>10.3202846975089</v>
      </c>
      <c r="P112">
        <v>53.380782918149499</v>
      </c>
      <c r="Q112">
        <v>7.5862068965517198</v>
      </c>
      <c r="R112">
        <v>10</v>
      </c>
      <c r="S112">
        <v>10</v>
      </c>
      <c r="T112">
        <v>10</v>
      </c>
      <c r="U112">
        <v>10</v>
      </c>
      <c r="V112">
        <v>8.75</v>
      </c>
      <c r="W112">
        <v>10</v>
      </c>
      <c r="X112">
        <v>4.2214100221217699</v>
      </c>
      <c r="Y112">
        <v>4.6601423487544498</v>
      </c>
      <c r="Z112">
        <v>8.9241082512620995</v>
      </c>
      <c r="AA112">
        <v>84.141867518690006</v>
      </c>
      <c r="AB112" t="s">
        <v>78</v>
      </c>
      <c r="AC112">
        <v>7</v>
      </c>
      <c r="AD112" t="s">
        <v>100</v>
      </c>
      <c r="AE112" t="s">
        <v>199</v>
      </c>
      <c r="AF112" t="s">
        <v>234</v>
      </c>
      <c r="AG112" t="s">
        <v>115</v>
      </c>
      <c r="AH112" s="1">
        <v>44805</v>
      </c>
      <c r="AI112">
        <v>2022</v>
      </c>
      <c r="AJ112" t="s">
        <v>83</v>
      </c>
      <c r="AK112" t="s">
        <v>319</v>
      </c>
      <c r="AL112">
        <v>47.479149999999997</v>
      </c>
      <c r="AM112">
        <v>-121.892999</v>
      </c>
      <c r="AN112">
        <v>21</v>
      </c>
      <c r="AO112">
        <v>2217</v>
      </c>
      <c r="AP112">
        <v>7</v>
      </c>
      <c r="AQ112" t="s">
        <v>105</v>
      </c>
      <c r="AR112" t="s">
        <v>100</v>
      </c>
      <c r="AS112" t="s">
        <v>199</v>
      </c>
      <c r="AT112" t="s">
        <v>234</v>
      </c>
      <c r="AU112" t="s">
        <v>78</v>
      </c>
      <c r="AV112" t="s">
        <v>115</v>
      </c>
      <c r="AW112" t="s">
        <v>319</v>
      </c>
      <c r="AX112">
        <v>47.479149999999997</v>
      </c>
      <c r="AY112">
        <v>-121.892999</v>
      </c>
      <c r="AZ112">
        <v>44805</v>
      </c>
      <c r="BA112">
        <v>44958</v>
      </c>
      <c r="BB112" t="s">
        <v>86</v>
      </c>
      <c r="BC112">
        <v>8</v>
      </c>
      <c r="BD112">
        <v>49</v>
      </c>
      <c r="BE112">
        <v>9</v>
      </c>
      <c r="BF112">
        <v>8</v>
      </c>
      <c r="BG112">
        <v>9</v>
      </c>
      <c r="BH112">
        <v>26</v>
      </c>
      <c r="BI112">
        <v>26</v>
      </c>
      <c r="BJ112">
        <v>9</v>
      </c>
      <c r="BK112">
        <v>8</v>
      </c>
      <c r="BL112">
        <v>0.53400000000000003</v>
      </c>
      <c r="BM112">
        <v>0.10299999999999999</v>
      </c>
      <c r="BN112">
        <v>4.5999999999999999E-2</v>
      </c>
      <c r="BO112">
        <v>562</v>
      </c>
      <c r="BP112">
        <v>84.1</v>
      </c>
      <c r="BQ112">
        <v>7.6</v>
      </c>
      <c r="BR112">
        <v>10</v>
      </c>
      <c r="BS112">
        <v>10</v>
      </c>
      <c r="BT112">
        <v>10</v>
      </c>
      <c r="BU112">
        <v>10</v>
      </c>
      <c r="BV112">
        <v>8.8000000000000007</v>
      </c>
      <c r="BW112">
        <v>10</v>
      </c>
      <c r="BX112">
        <v>4.2</v>
      </c>
      <c r="BY112">
        <v>4.7</v>
      </c>
      <c r="BZ112">
        <v>8.9</v>
      </c>
      <c r="CA112">
        <v>-1.55296006751684</v>
      </c>
    </row>
    <row r="113" spans="1:79" x14ac:dyDescent="0.25">
      <c r="A113">
        <v>112</v>
      </c>
      <c r="B113">
        <v>12258</v>
      </c>
      <c r="C113">
        <v>34</v>
      </c>
      <c r="D113">
        <v>2</v>
      </c>
      <c r="E113">
        <v>4</v>
      </c>
      <c r="F113">
        <v>5</v>
      </c>
      <c r="G113">
        <v>12</v>
      </c>
      <c r="H113">
        <v>8</v>
      </c>
      <c r="I113">
        <v>1</v>
      </c>
      <c r="J113">
        <v>84</v>
      </c>
      <c r="K113">
        <v>32</v>
      </c>
      <c r="L113">
        <v>24</v>
      </c>
      <c r="M113">
        <v>211</v>
      </c>
      <c r="N113">
        <v>15.165876777251199</v>
      </c>
      <c r="O113">
        <v>11.374407582938399</v>
      </c>
      <c r="P113">
        <v>39.810426540284404</v>
      </c>
      <c r="Q113">
        <v>2.4137931034482798</v>
      </c>
      <c r="R113">
        <v>1.4285714285714299</v>
      </c>
      <c r="S113">
        <v>4.28571428571429</v>
      </c>
      <c r="T113">
        <v>5</v>
      </c>
      <c r="U113">
        <v>2.9411764705882399</v>
      </c>
      <c r="V113">
        <v>7.5</v>
      </c>
      <c r="W113">
        <v>1.4285714285714299</v>
      </c>
      <c r="X113">
        <v>7.88907390803125</v>
      </c>
      <c r="Y113">
        <v>5.18720379146919</v>
      </c>
      <c r="Z113">
        <v>6.4730519122671701</v>
      </c>
      <c r="AA113">
        <v>44.547156328661302</v>
      </c>
      <c r="AB113" t="s">
        <v>78</v>
      </c>
      <c r="AC113">
        <v>8</v>
      </c>
      <c r="AD113" t="s">
        <v>79</v>
      </c>
      <c r="AE113" t="s">
        <v>320</v>
      </c>
      <c r="AF113" t="s">
        <v>321</v>
      </c>
      <c r="AG113" t="s">
        <v>115</v>
      </c>
      <c r="AH113" s="1">
        <v>44789</v>
      </c>
      <c r="AI113">
        <v>2022</v>
      </c>
      <c r="AJ113" t="s">
        <v>83</v>
      </c>
      <c r="AK113" t="s">
        <v>322</v>
      </c>
      <c r="AL113">
        <v>47.518425000000001</v>
      </c>
      <c r="AM113">
        <v>-122.26879700000001</v>
      </c>
      <c r="AN113">
        <v>81</v>
      </c>
      <c r="AO113">
        <v>203</v>
      </c>
      <c r="AP113">
        <v>8</v>
      </c>
      <c r="AQ113" t="s">
        <v>85</v>
      </c>
      <c r="AR113" t="s">
        <v>79</v>
      </c>
      <c r="AS113" t="s">
        <v>320</v>
      </c>
      <c r="AT113" t="s">
        <v>321</v>
      </c>
      <c r="AU113" t="s">
        <v>78</v>
      </c>
      <c r="AV113" t="s">
        <v>115</v>
      </c>
      <c r="AW113" t="s">
        <v>322</v>
      </c>
      <c r="AX113">
        <v>47.518425000000001</v>
      </c>
      <c r="AY113">
        <v>-122.26879700000001</v>
      </c>
      <c r="AZ113">
        <v>44789</v>
      </c>
      <c r="BA113">
        <v>45065</v>
      </c>
      <c r="BB113" t="s">
        <v>86</v>
      </c>
      <c r="BC113">
        <v>8</v>
      </c>
      <c r="BD113">
        <v>34</v>
      </c>
      <c r="BE113">
        <v>2</v>
      </c>
      <c r="BF113">
        <v>4</v>
      </c>
      <c r="BG113">
        <v>5</v>
      </c>
      <c r="BH113">
        <v>11</v>
      </c>
      <c r="BI113">
        <v>12</v>
      </c>
      <c r="BJ113">
        <v>8</v>
      </c>
      <c r="BK113">
        <v>1</v>
      </c>
      <c r="BL113">
        <v>0.39800000000000002</v>
      </c>
      <c r="BM113">
        <v>0.114</v>
      </c>
      <c r="BN113">
        <v>0.152</v>
      </c>
      <c r="BO113">
        <v>211</v>
      </c>
      <c r="BP113">
        <v>44.6</v>
      </c>
      <c r="BQ113">
        <v>2.4</v>
      </c>
      <c r="BR113">
        <v>1.4</v>
      </c>
      <c r="BS113">
        <v>4.3</v>
      </c>
      <c r="BT113">
        <v>5</v>
      </c>
      <c r="BU113">
        <v>2.9</v>
      </c>
      <c r="BV113">
        <v>7.5</v>
      </c>
      <c r="BW113">
        <v>1.4</v>
      </c>
      <c r="BX113">
        <v>7.9</v>
      </c>
      <c r="BY113">
        <v>5.2</v>
      </c>
      <c r="BZ113">
        <v>6.5</v>
      </c>
      <c r="CA113">
        <v>-5.2843671338735E-2</v>
      </c>
    </row>
    <row r="114" spans="1:79" x14ac:dyDescent="0.25">
      <c r="A114">
        <v>113</v>
      </c>
      <c r="B114">
        <v>12269</v>
      </c>
      <c r="C114">
        <v>43</v>
      </c>
      <c r="D114">
        <v>5</v>
      </c>
      <c r="E114">
        <v>5</v>
      </c>
      <c r="F114">
        <v>6</v>
      </c>
      <c r="G114">
        <v>16</v>
      </c>
      <c r="H114">
        <v>7</v>
      </c>
      <c r="I114">
        <v>2</v>
      </c>
      <c r="J114">
        <v>233</v>
      </c>
      <c r="K114">
        <v>99</v>
      </c>
      <c r="L114">
        <v>101</v>
      </c>
      <c r="M114">
        <v>549</v>
      </c>
      <c r="N114">
        <v>18.032786885245901</v>
      </c>
      <c r="O114">
        <v>18.397085610200399</v>
      </c>
      <c r="P114">
        <v>42.440801457194901</v>
      </c>
      <c r="Q114">
        <v>5.5172413793103496</v>
      </c>
      <c r="R114">
        <v>5.71428571428571</v>
      </c>
      <c r="S114">
        <v>5.71428571428571</v>
      </c>
      <c r="T114">
        <v>6.25</v>
      </c>
      <c r="U114">
        <v>5.2941176470588198</v>
      </c>
      <c r="V114">
        <v>6.25</v>
      </c>
      <c r="W114">
        <v>2.8571428571428599</v>
      </c>
      <c r="X114">
        <v>7.1781617683257002</v>
      </c>
      <c r="Y114">
        <v>8.6985428051001801</v>
      </c>
      <c r="Z114">
        <v>5.8063286313381601</v>
      </c>
      <c r="AA114">
        <v>59.280106516847503</v>
      </c>
      <c r="AB114" t="s">
        <v>78</v>
      </c>
      <c r="AC114">
        <v>9</v>
      </c>
      <c r="AD114" t="s">
        <v>112</v>
      </c>
      <c r="AE114" t="s">
        <v>316</v>
      </c>
      <c r="AF114" t="s">
        <v>323</v>
      </c>
      <c r="AG114" t="s">
        <v>115</v>
      </c>
      <c r="AH114" s="1">
        <v>44825</v>
      </c>
      <c r="AI114">
        <v>2022</v>
      </c>
      <c r="AJ114" t="s">
        <v>83</v>
      </c>
      <c r="AK114" t="s">
        <v>324</v>
      </c>
      <c r="AL114">
        <v>47.428348</v>
      </c>
      <c r="AM114">
        <v>-122.21406899999999</v>
      </c>
      <c r="AN114">
        <v>179</v>
      </c>
      <c r="AO114">
        <v>212</v>
      </c>
      <c r="AP114">
        <v>9</v>
      </c>
      <c r="AQ114" t="s">
        <v>111</v>
      </c>
      <c r="AR114" t="s">
        <v>112</v>
      </c>
      <c r="AS114" t="s">
        <v>316</v>
      </c>
      <c r="AT114" t="s">
        <v>323</v>
      </c>
      <c r="AU114" t="s">
        <v>78</v>
      </c>
      <c r="AV114" t="s">
        <v>115</v>
      </c>
      <c r="AW114" t="s">
        <v>324</v>
      </c>
      <c r="AX114">
        <v>47.428348</v>
      </c>
      <c r="AY114">
        <v>-122.21406899999999</v>
      </c>
      <c r="AZ114">
        <v>44825</v>
      </c>
      <c r="BA114">
        <v>44958</v>
      </c>
      <c r="BB114" t="s">
        <v>86</v>
      </c>
      <c r="BC114">
        <v>8</v>
      </c>
      <c r="BD114">
        <v>43</v>
      </c>
      <c r="BE114">
        <v>5</v>
      </c>
      <c r="BF114">
        <v>5</v>
      </c>
      <c r="BG114">
        <v>6</v>
      </c>
      <c r="BH114">
        <v>16</v>
      </c>
      <c r="BI114">
        <v>16</v>
      </c>
      <c r="BJ114">
        <v>7</v>
      </c>
      <c r="BK114">
        <v>2</v>
      </c>
      <c r="BL114">
        <v>0.42399999999999999</v>
      </c>
      <c r="BM114">
        <v>0.184</v>
      </c>
      <c r="BN114">
        <v>0.18</v>
      </c>
      <c r="BO114">
        <v>549</v>
      </c>
      <c r="BP114">
        <v>59.3</v>
      </c>
      <c r="BQ114">
        <v>5.5</v>
      </c>
      <c r="BR114">
        <v>5.7</v>
      </c>
      <c r="BS114">
        <v>5.7</v>
      </c>
      <c r="BT114">
        <v>6.2</v>
      </c>
      <c r="BU114">
        <v>5.3</v>
      </c>
      <c r="BV114">
        <v>6.2</v>
      </c>
      <c r="BW114">
        <v>2.9</v>
      </c>
      <c r="BX114">
        <v>7.2</v>
      </c>
      <c r="BY114">
        <v>8.6999999999999993</v>
      </c>
      <c r="BZ114">
        <v>5.8</v>
      </c>
      <c r="CA114">
        <v>-1.98934831525008E-2</v>
      </c>
    </row>
    <row r="115" spans="1:79" x14ac:dyDescent="0.25">
      <c r="A115">
        <v>114</v>
      </c>
      <c r="B115">
        <v>12275</v>
      </c>
      <c r="C115">
        <v>30</v>
      </c>
      <c r="D115">
        <v>5</v>
      </c>
      <c r="E115">
        <v>5</v>
      </c>
      <c r="F115">
        <v>6</v>
      </c>
      <c r="G115">
        <v>18</v>
      </c>
      <c r="H115">
        <v>8</v>
      </c>
      <c r="I115">
        <v>4</v>
      </c>
      <c r="J115">
        <v>369</v>
      </c>
      <c r="K115">
        <v>248</v>
      </c>
      <c r="L115">
        <v>49</v>
      </c>
      <c r="M115">
        <v>508</v>
      </c>
      <c r="N115">
        <v>48.818897637795303</v>
      </c>
      <c r="O115">
        <v>9.6456692913385798</v>
      </c>
      <c r="P115">
        <v>72.637795275590506</v>
      </c>
      <c r="Q115">
        <v>1.0344827586206899</v>
      </c>
      <c r="R115">
        <v>5.71428571428571</v>
      </c>
      <c r="S115">
        <v>5.71428571428571</v>
      </c>
      <c r="T115">
        <v>6.25</v>
      </c>
      <c r="U115">
        <v>6.4705882352941204</v>
      </c>
      <c r="V115">
        <v>7.5</v>
      </c>
      <c r="W115">
        <v>5.71428571428571</v>
      </c>
      <c r="X115">
        <v>0</v>
      </c>
      <c r="Y115">
        <v>4.3228346456692899</v>
      </c>
      <c r="Z115">
        <v>0</v>
      </c>
      <c r="AA115">
        <v>42.720762782441199</v>
      </c>
      <c r="AB115" t="s">
        <v>78</v>
      </c>
      <c r="AC115">
        <v>10</v>
      </c>
      <c r="AD115" t="s">
        <v>274</v>
      </c>
      <c r="AE115" t="s">
        <v>275</v>
      </c>
      <c r="AF115" t="s">
        <v>276</v>
      </c>
      <c r="AG115" t="s">
        <v>309</v>
      </c>
      <c r="AH115" s="1">
        <v>44781</v>
      </c>
      <c r="AI115">
        <v>2022</v>
      </c>
      <c r="AJ115" t="s">
        <v>83</v>
      </c>
      <c r="AK115" t="s">
        <v>325</v>
      </c>
      <c r="AL115">
        <v>47.195154000000002</v>
      </c>
      <c r="AM115">
        <v>-121.953301</v>
      </c>
      <c r="AN115">
        <v>249</v>
      </c>
      <c r="AO115">
        <v>2228</v>
      </c>
      <c r="AP115">
        <v>10</v>
      </c>
      <c r="AQ115" t="s">
        <v>278</v>
      </c>
      <c r="AR115" t="s">
        <v>274</v>
      </c>
      <c r="AS115" t="s">
        <v>275</v>
      </c>
      <c r="AT115" t="s">
        <v>276</v>
      </c>
      <c r="AU115" t="s">
        <v>78</v>
      </c>
      <c r="AV115" t="s">
        <v>309</v>
      </c>
      <c r="AW115" t="s">
        <v>325</v>
      </c>
      <c r="AX115">
        <v>47.195154000000002</v>
      </c>
      <c r="AY115">
        <v>-121.953301</v>
      </c>
      <c r="AZ115">
        <v>44781</v>
      </c>
      <c r="BA115">
        <v>45069</v>
      </c>
      <c r="BB115" t="s">
        <v>86</v>
      </c>
      <c r="BC115">
        <v>8</v>
      </c>
      <c r="BD115">
        <v>30</v>
      </c>
      <c r="BE115">
        <v>5</v>
      </c>
      <c r="BF115">
        <v>5</v>
      </c>
      <c r="BG115">
        <v>6</v>
      </c>
      <c r="BH115">
        <v>16</v>
      </c>
      <c r="BI115">
        <v>18</v>
      </c>
      <c r="BJ115">
        <v>8</v>
      </c>
      <c r="BK115">
        <v>4</v>
      </c>
      <c r="BL115">
        <v>0.72599999999999998</v>
      </c>
      <c r="BM115">
        <v>9.6000000000000002E-2</v>
      </c>
      <c r="BN115">
        <v>0.48799999999999999</v>
      </c>
      <c r="BO115">
        <v>508</v>
      </c>
      <c r="BP115">
        <v>42.7</v>
      </c>
      <c r="BQ115">
        <v>1</v>
      </c>
      <c r="BR115">
        <v>5.7</v>
      </c>
      <c r="BS115">
        <v>5.7</v>
      </c>
      <c r="BT115">
        <v>6.2</v>
      </c>
      <c r="BU115">
        <v>6.5</v>
      </c>
      <c r="BV115">
        <v>7.5</v>
      </c>
      <c r="BW115">
        <v>5.7</v>
      </c>
      <c r="BX115">
        <v>0</v>
      </c>
      <c r="BY115">
        <v>4.3</v>
      </c>
      <c r="BZ115">
        <v>0</v>
      </c>
      <c r="CA115">
        <v>2.07627824412384E-2</v>
      </c>
    </row>
    <row r="116" spans="1:79" x14ac:dyDescent="0.25">
      <c r="A116">
        <v>115</v>
      </c>
      <c r="B116">
        <v>12302</v>
      </c>
      <c r="C116">
        <v>42</v>
      </c>
      <c r="D116">
        <v>6</v>
      </c>
      <c r="E116">
        <v>7</v>
      </c>
      <c r="F116">
        <v>7</v>
      </c>
      <c r="G116">
        <v>18</v>
      </c>
      <c r="H116">
        <v>4</v>
      </c>
      <c r="I116">
        <v>4</v>
      </c>
      <c r="J116">
        <v>373</v>
      </c>
      <c r="K116">
        <v>9</v>
      </c>
      <c r="L116">
        <v>40</v>
      </c>
      <c r="M116">
        <v>532</v>
      </c>
      <c r="N116">
        <v>1.69172932330827</v>
      </c>
      <c r="O116">
        <v>7.5187969924812004</v>
      </c>
      <c r="P116">
        <v>70.112781954887197</v>
      </c>
      <c r="Q116">
        <v>5.1724137931034502</v>
      </c>
      <c r="R116">
        <v>7.1428571428571397</v>
      </c>
      <c r="S116">
        <v>8.5714285714285694</v>
      </c>
      <c r="T116">
        <v>7.5</v>
      </c>
      <c r="U116">
        <v>6.4705882352941204</v>
      </c>
      <c r="V116">
        <v>2.5</v>
      </c>
      <c r="W116">
        <v>5.71428571428571</v>
      </c>
      <c r="X116">
        <v>0</v>
      </c>
      <c r="Y116">
        <v>3.2593984962406002</v>
      </c>
      <c r="Z116">
        <v>9.60657457597482</v>
      </c>
      <c r="AA116">
        <v>55.937546529184402</v>
      </c>
      <c r="AB116" t="s">
        <v>78</v>
      </c>
      <c r="AC116">
        <v>9</v>
      </c>
      <c r="AD116" t="s">
        <v>112</v>
      </c>
      <c r="AE116" t="s">
        <v>288</v>
      </c>
      <c r="AF116" t="s">
        <v>326</v>
      </c>
      <c r="AG116" t="s">
        <v>115</v>
      </c>
      <c r="AH116" s="1">
        <v>44774</v>
      </c>
      <c r="AI116">
        <v>2022</v>
      </c>
      <c r="AJ116" t="s">
        <v>83</v>
      </c>
      <c r="AK116" t="s">
        <v>327</v>
      </c>
      <c r="AL116">
        <v>47.278886</v>
      </c>
      <c r="AM116">
        <v>-121.978571</v>
      </c>
      <c r="AN116">
        <v>211</v>
      </c>
      <c r="AO116">
        <v>248</v>
      </c>
      <c r="AP116">
        <v>9</v>
      </c>
      <c r="AQ116" t="s">
        <v>111</v>
      </c>
      <c r="AR116" t="s">
        <v>112</v>
      </c>
      <c r="AS116" t="s">
        <v>288</v>
      </c>
      <c r="AT116" t="s">
        <v>326</v>
      </c>
      <c r="AU116" t="s">
        <v>78</v>
      </c>
      <c r="AV116" t="s">
        <v>115</v>
      </c>
      <c r="AW116" t="s">
        <v>327</v>
      </c>
      <c r="AX116">
        <v>47.278886</v>
      </c>
      <c r="AY116">
        <v>-121.978571</v>
      </c>
      <c r="AZ116">
        <v>44774</v>
      </c>
      <c r="BA116">
        <v>45069</v>
      </c>
      <c r="BB116" t="s">
        <v>86</v>
      </c>
      <c r="BC116">
        <v>8</v>
      </c>
      <c r="BD116">
        <v>42</v>
      </c>
      <c r="BE116">
        <v>6</v>
      </c>
      <c r="BF116">
        <v>7</v>
      </c>
      <c r="BG116">
        <v>7</v>
      </c>
      <c r="BH116">
        <v>20</v>
      </c>
      <c r="BI116">
        <v>18</v>
      </c>
      <c r="BJ116">
        <v>4</v>
      </c>
      <c r="BK116">
        <v>4</v>
      </c>
      <c r="BL116">
        <v>0.70099999999999996</v>
      </c>
      <c r="BM116">
        <v>7.4999999999999997E-2</v>
      </c>
      <c r="BN116">
        <v>1.7000000000000001E-2</v>
      </c>
      <c r="BO116">
        <v>532</v>
      </c>
      <c r="BP116">
        <v>55.9</v>
      </c>
      <c r="BQ116">
        <v>5.2</v>
      </c>
      <c r="BR116">
        <v>7.1</v>
      </c>
      <c r="BS116">
        <v>8.6</v>
      </c>
      <c r="BT116">
        <v>7.5</v>
      </c>
      <c r="BU116">
        <v>6.5</v>
      </c>
      <c r="BV116">
        <v>2.5</v>
      </c>
      <c r="BW116">
        <v>5.7</v>
      </c>
      <c r="BX116">
        <v>0</v>
      </c>
      <c r="BY116">
        <v>3.3</v>
      </c>
      <c r="BZ116">
        <v>9.6</v>
      </c>
      <c r="CA116">
        <v>3.7546529184410801E-2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6"/>
  <sheetViews>
    <sheetView tabSelected="1" workbookViewId="0">
      <selection activeCell="H12" sqref="H1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2123</v>
      </c>
      <c r="B2">
        <v>26</v>
      </c>
      <c r="C2">
        <v>2</v>
      </c>
      <c r="D2">
        <v>2</v>
      </c>
      <c r="E2">
        <v>1</v>
      </c>
      <c r="F2">
        <v>6</v>
      </c>
      <c r="G2">
        <v>4</v>
      </c>
      <c r="H2">
        <v>0</v>
      </c>
      <c r="I2">
        <v>443</v>
      </c>
      <c r="J2">
        <v>22.3</v>
      </c>
      <c r="K2">
        <v>17.2</v>
      </c>
      <c r="L2">
        <v>62.8</v>
      </c>
      <c r="N2" t="b">
        <f>A2=Sheet2!A2</f>
        <v>1</v>
      </c>
      <c r="O2" t="b">
        <f>B2=Sheet2!B2</f>
        <v>1</v>
      </c>
      <c r="P2" t="b">
        <f>C2=Sheet2!C2</f>
        <v>1</v>
      </c>
      <c r="Q2" t="b">
        <f>D2=Sheet2!D2</f>
        <v>1</v>
      </c>
      <c r="R2" t="b">
        <f>E2=Sheet2!E2</f>
        <v>1</v>
      </c>
      <c r="S2" t="b">
        <f>F2=Sheet2!F2</f>
        <v>1</v>
      </c>
      <c r="T2" t="b">
        <f>G2=Sheet2!G2</f>
        <v>1</v>
      </c>
      <c r="U2" t="b">
        <f>H2=Sheet2!H2</f>
        <v>1</v>
      </c>
      <c r="V2" t="b">
        <f>I2=Sheet2!I2</f>
        <v>1</v>
      </c>
      <c r="W2" t="b">
        <f>J2=Sheet2!J2</f>
        <v>1</v>
      </c>
      <c r="X2" t="b">
        <f>K2=Sheet2!K2</f>
        <v>1</v>
      </c>
      <c r="Y2" t="b">
        <f>L2=Sheet2!L2</f>
        <v>1</v>
      </c>
    </row>
    <row r="3" spans="1:25" x14ac:dyDescent="0.25">
      <c r="A3">
        <v>2124</v>
      </c>
      <c r="B3">
        <v>10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252</v>
      </c>
      <c r="J3">
        <v>39.299999999999997</v>
      </c>
      <c r="K3">
        <v>0</v>
      </c>
      <c r="L3">
        <v>91.7</v>
      </c>
      <c r="N3" t="b">
        <f>A3=Sheet2!A3</f>
        <v>1</v>
      </c>
      <c r="O3" t="b">
        <f>B3=Sheet2!B3</f>
        <v>1</v>
      </c>
      <c r="P3" t="b">
        <f>C3=Sheet2!C3</f>
        <v>1</v>
      </c>
      <c r="Q3" t="b">
        <f>D3=Sheet2!D3</f>
        <v>1</v>
      </c>
      <c r="R3" t="b">
        <f>E3=Sheet2!E3</f>
        <v>1</v>
      </c>
      <c r="S3" t="b">
        <f>F3=Sheet2!F3</f>
        <v>1</v>
      </c>
      <c r="T3" t="b">
        <f>G3=Sheet2!G3</f>
        <v>1</v>
      </c>
      <c r="U3" t="b">
        <f>H3=Sheet2!H3</f>
        <v>1</v>
      </c>
      <c r="V3" t="b">
        <f>I3=Sheet2!I3</f>
        <v>1</v>
      </c>
      <c r="W3" t="b">
        <f>J3=Sheet2!J3</f>
        <v>1</v>
      </c>
      <c r="X3" t="b">
        <f>K3=Sheet2!K3</f>
        <v>1</v>
      </c>
      <c r="Y3" t="b">
        <f>L3=Sheet2!L3</f>
        <v>1</v>
      </c>
    </row>
    <row r="4" spans="1:25" x14ac:dyDescent="0.25">
      <c r="A4">
        <v>2125</v>
      </c>
      <c r="B4">
        <v>21</v>
      </c>
      <c r="C4">
        <v>1</v>
      </c>
      <c r="D4">
        <v>0</v>
      </c>
      <c r="E4">
        <v>0</v>
      </c>
      <c r="F4">
        <v>6</v>
      </c>
      <c r="G4">
        <v>3</v>
      </c>
      <c r="H4">
        <v>0</v>
      </c>
      <c r="I4">
        <v>808</v>
      </c>
      <c r="J4">
        <v>41.8</v>
      </c>
      <c r="K4">
        <v>3.1</v>
      </c>
      <c r="L4">
        <v>63.2</v>
      </c>
      <c r="N4" t="b">
        <f>A4=Sheet2!A4</f>
        <v>1</v>
      </c>
      <c r="O4" t="b">
        <f>B4=Sheet2!B4</f>
        <v>1</v>
      </c>
      <c r="P4" t="b">
        <f>C4=Sheet2!C4</f>
        <v>1</v>
      </c>
      <c r="Q4" t="b">
        <f>D4=Sheet2!D4</f>
        <v>1</v>
      </c>
      <c r="R4" t="b">
        <f>E4=Sheet2!E4</f>
        <v>1</v>
      </c>
      <c r="S4" t="b">
        <f>F4=Sheet2!F4</f>
        <v>1</v>
      </c>
      <c r="T4" t="b">
        <f>G4=Sheet2!G4</f>
        <v>1</v>
      </c>
      <c r="U4" t="b">
        <f>H4=Sheet2!H4</f>
        <v>1</v>
      </c>
      <c r="V4" t="b">
        <f>I4=Sheet2!I4</f>
        <v>1</v>
      </c>
      <c r="W4" t="b">
        <f>J4=Sheet2!J4</f>
        <v>1</v>
      </c>
      <c r="X4" t="b">
        <f>K4=Sheet2!K4</f>
        <v>1</v>
      </c>
      <c r="Y4" t="b">
        <f>L4=Sheet2!L4</f>
        <v>1</v>
      </c>
    </row>
    <row r="5" spans="1:25" x14ac:dyDescent="0.25">
      <c r="A5">
        <v>2932</v>
      </c>
      <c r="B5">
        <v>53</v>
      </c>
      <c r="C5">
        <v>3</v>
      </c>
      <c r="D5">
        <v>2</v>
      </c>
      <c r="E5">
        <v>3</v>
      </c>
      <c r="F5">
        <v>11</v>
      </c>
      <c r="G5">
        <v>9</v>
      </c>
      <c r="H5">
        <v>1</v>
      </c>
      <c r="I5">
        <v>350</v>
      </c>
      <c r="J5">
        <v>6.9</v>
      </c>
      <c r="K5">
        <v>23.1</v>
      </c>
      <c r="L5">
        <v>28.3</v>
      </c>
      <c r="N5" t="b">
        <f>A5=Sheet2!A5</f>
        <v>1</v>
      </c>
      <c r="O5" t="b">
        <f>B5=Sheet2!B5</f>
        <v>1</v>
      </c>
      <c r="P5" t="b">
        <f>C5=Sheet2!C5</f>
        <v>1</v>
      </c>
      <c r="Q5" t="b">
        <f>D5=Sheet2!D5</f>
        <v>1</v>
      </c>
      <c r="R5" t="b">
        <f>E5=Sheet2!E5</f>
        <v>1</v>
      </c>
      <c r="S5" t="b">
        <f>F5=Sheet2!F5</f>
        <v>1</v>
      </c>
      <c r="T5" t="b">
        <f>G5=Sheet2!G5</f>
        <v>1</v>
      </c>
      <c r="U5" t="b">
        <f>H5=Sheet2!H5</f>
        <v>1</v>
      </c>
      <c r="V5" t="b">
        <f>I5=Sheet2!I5</f>
        <v>1</v>
      </c>
      <c r="W5" t="b">
        <f>J5=Sheet2!J5</f>
        <v>1</v>
      </c>
      <c r="X5" t="b">
        <f>K5=Sheet2!K5</f>
        <v>1</v>
      </c>
      <c r="Y5" t="b">
        <f>L5=Sheet2!L5</f>
        <v>1</v>
      </c>
    </row>
    <row r="6" spans="1:25" x14ac:dyDescent="0.25">
      <c r="A6">
        <v>3389</v>
      </c>
      <c r="B6">
        <v>58</v>
      </c>
      <c r="C6">
        <v>10</v>
      </c>
      <c r="D6">
        <v>7</v>
      </c>
      <c r="E6">
        <v>8</v>
      </c>
      <c r="F6">
        <v>26</v>
      </c>
      <c r="G6">
        <v>10</v>
      </c>
      <c r="H6">
        <v>10</v>
      </c>
      <c r="I6">
        <v>534</v>
      </c>
      <c r="J6">
        <v>1.1000000000000001</v>
      </c>
      <c r="K6">
        <v>5.6</v>
      </c>
      <c r="L6">
        <v>42.7</v>
      </c>
      <c r="N6" t="b">
        <f>A6=Sheet2!A6</f>
        <v>1</v>
      </c>
      <c r="O6" t="b">
        <f>B6=Sheet2!B6</f>
        <v>1</v>
      </c>
      <c r="P6" t="b">
        <f>C6=Sheet2!C6</f>
        <v>1</v>
      </c>
      <c r="Q6" t="b">
        <f>D6=Sheet2!D6</f>
        <v>1</v>
      </c>
      <c r="R6" t="b">
        <f>E6=Sheet2!E6</f>
        <v>1</v>
      </c>
      <c r="S6" t="b">
        <f>F6=Sheet2!F6</f>
        <v>1</v>
      </c>
      <c r="T6" t="b">
        <f>G6=Sheet2!G6</f>
        <v>1</v>
      </c>
      <c r="U6" t="b">
        <f>H6=Sheet2!H6</f>
        <v>1</v>
      </c>
      <c r="V6" t="b">
        <f>I6=Sheet2!I6</f>
        <v>1</v>
      </c>
      <c r="W6" t="b">
        <f>J6=Sheet2!J6</f>
        <v>1</v>
      </c>
      <c r="X6" t="b">
        <f>K6=Sheet2!K6</f>
        <v>1</v>
      </c>
      <c r="Y6" t="b">
        <f>L6=Sheet2!L6</f>
        <v>1</v>
      </c>
    </row>
    <row r="7" spans="1:25" x14ac:dyDescent="0.25">
      <c r="A7">
        <v>3548</v>
      </c>
      <c r="B7">
        <v>58</v>
      </c>
      <c r="C7">
        <v>9</v>
      </c>
      <c r="D7">
        <v>5</v>
      </c>
      <c r="E7">
        <v>6</v>
      </c>
      <c r="F7">
        <v>25</v>
      </c>
      <c r="G7">
        <v>7</v>
      </c>
      <c r="H7">
        <v>4</v>
      </c>
      <c r="I7">
        <v>555</v>
      </c>
      <c r="J7">
        <v>1.3</v>
      </c>
      <c r="K7">
        <v>5.8</v>
      </c>
      <c r="L7">
        <v>42</v>
      </c>
      <c r="N7" t="b">
        <f>A7=Sheet2!A7</f>
        <v>1</v>
      </c>
      <c r="O7" t="b">
        <f>B7=Sheet2!B7</f>
        <v>1</v>
      </c>
      <c r="P7" t="b">
        <f>C7=Sheet2!C7</f>
        <v>1</v>
      </c>
      <c r="Q7" t="b">
        <f>D7=Sheet2!D7</f>
        <v>1</v>
      </c>
      <c r="R7" t="b">
        <f>E7=Sheet2!E7</f>
        <v>1</v>
      </c>
      <c r="S7" t="b">
        <f>F7=Sheet2!F7</f>
        <v>1</v>
      </c>
      <c r="T7" t="b">
        <f>G7=Sheet2!G7</f>
        <v>1</v>
      </c>
      <c r="U7" t="b">
        <f>H7=Sheet2!H7</f>
        <v>1</v>
      </c>
      <c r="V7" t="b">
        <f>I7=Sheet2!I7</f>
        <v>1</v>
      </c>
      <c r="W7" t="b">
        <f>J7=Sheet2!J7</f>
        <v>1</v>
      </c>
      <c r="X7" t="b">
        <f>K7=Sheet2!K7</f>
        <v>1</v>
      </c>
      <c r="Y7" t="b">
        <f>L7=Sheet2!L7</f>
        <v>1</v>
      </c>
    </row>
    <row r="8" spans="1:25" x14ac:dyDescent="0.25">
      <c r="A8">
        <v>4718</v>
      </c>
      <c r="B8">
        <v>50</v>
      </c>
      <c r="C8">
        <v>6</v>
      </c>
      <c r="D8">
        <v>7</v>
      </c>
      <c r="E8">
        <v>9</v>
      </c>
      <c r="F8">
        <v>20</v>
      </c>
      <c r="G8">
        <v>9</v>
      </c>
      <c r="H8">
        <v>3</v>
      </c>
      <c r="I8">
        <v>548</v>
      </c>
      <c r="J8">
        <v>14.2</v>
      </c>
      <c r="K8">
        <v>10.199999999999999</v>
      </c>
      <c r="L8">
        <v>38</v>
      </c>
      <c r="N8" t="b">
        <f>A8=Sheet2!A8</f>
        <v>1</v>
      </c>
      <c r="O8" t="b">
        <f>B8=Sheet2!B8</f>
        <v>1</v>
      </c>
      <c r="P8" t="b">
        <f>C8=Sheet2!C8</f>
        <v>1</v>
      </c>
      <c r="Q8" t="b">
        <f>D8=Sheet2!D8</f>
        <v>1</v>
      </c>
      <c r="R8" t="b">
        <f>E8=Sheet2!E8</f>
        <v>1</v>
      </c>
      <c r="S8" t="b">
        <f>F8=Sheet2!F8</f>
        <v>1</v>
      </c>
      <c r="T8" t="b">
        <f>G8=Sheet2!G8</f>
        <v>1</v>
      </c>
      <c r="U8" t="b">
        <f>H8=Sheet2!H8</f>
        <v>1</v>
      </c>
      <c r="V8" t="b">
        <f>I8=Sheet2!I8</f>
        <v>1</v>
      </c>
      <c r="W8" t="b">
        <f>J8=Sheet2!J8</f>
        <v>1</v>
      </c>
      <c r="X8" t="b">
        <f>K8=Sheet2!K8</f>
        <v>1</v>
      </c>
      <c r="Y8" t="b">
        <f>L8=Sheet2!L8</f>
        <v>1</v>
      </c>
    </row>
    <row r="9" spans="1:25" x14ac:dyDescent="0.25">
      <c r="A9">
        <v>4720</v>
      </c>
      <c r="B9">
        <v>52</v>
      </c>
      <c r="C9">
        <v>4</v>
      </c>
      <c r="D9">
        <v>8</v>
      </c>
      <c r="E9">
        <v>7</v>
      </c>
      <c r="F9">
        <v>19</v>
      </c>
      <c r="G9">
        <v>9</v>
      </c>
      <c r="H9">
        <v>3</v>
      </c>
      <c r="I9">
        <v>567</v>
      </c>
      <c r="J9">
        <v>28.9</v>
      </c>
      <c r="K9">
        <v>10.4</v>
      </c>
      <c r="L9">
        <v>45.1</v>
      </c>
      <c r="N9" t="b">
        <f>A9=Sheet2!A9</f>
        <v>1</v>
      </c>
      <c r="O9" t="b">
        <f>B9=Sheet2!B9</f>
        <v>1</v>
      </c>
      <c r="P9" t="b">
        <f>C9=Sheet2!C9</f>
        <v>1</v>
      </c>
      <c r="Q9" t="b">
        <f>D9=Sheet2!D9</f>
        <v>1</v>
      </c>
      <c r="R9" t="b">
        <f>E9=Sheet2!E9</f>
        <v>1</v>
      </c>
      <c r="S9" t="b">
        <f>F9=Sheet2!F9</f>
        <v>1</v>
      </c>
      <c r="T9" t="b">
        <f>G9=Sheet2!G9</f>
        <v>1</v>
      </c>
      <c r="U9" t="b">
        <f>H9=Sheet2!H9</f>
        <v>1</v>
      </c>
      <c r="V9" t="b">
        <f>I9=Sheet2!I9</f>
        <v>1</v>
      </c>
      <c r="W9" t="b">
        <f>J9=Sheet2!J9</f>
        <v>1</v>
      </c>
      <c r="X9" t="b">
        <f>K9=Sheet2!K9</f>
        <v>1</v>
      </c>
      <c r="Y9" t="b">
        <f>L9=Sheet2!L9</f>
        <v>1</v>
      </c>
    </row>
    <row r="10" spans="1:25" x14ac:dyDescent="0.25">
      <c r="A10">
        <v>4727</v>
      </c>
      <c r="B10">
        <v>36</v>
      </c>
      <c r="C10">
        <v>3</v>
      </c>
      <c r="D10">
        <v>6</v>
      </c>
      <c r="E10">
        <v>5</v>
      </c>
      <c r="F10">
        <v>13</v>
      </c>
      <c r="G10">
        <v>7</v>
      </c>
      <c r="H10">
        <v>1</v>
      </c>
      <c r="I10">
        <v>544</v>
      </c>
      <c r="J10">
        <v>14.5</v>
      </c>
      <c r="K10">
        <v>21.3</v>
      </c>
      <c r="L10">
        <v>55</v>
      </c>
      <c r="N10" t="b">
        <f>A10=Sheet2!A10</f>
        <v>1</v>
      </c>
      <c r="O10" t="b">
        <f>B10=Sheet2!B10</f>
        <v>1</v>
      </c>
      <c r="P10" t="b">
        <f>C10=Sheet2!C10</f>
        <v>1</v>
      </c>
      <c r="Q10" t="b">
        <f>D10=Sheet2!D10</f>
        <v>1</v>
      </c>
      <c r="R10" t="b">
        <f>E10=Sheet2!E10</f>
        <v>1</v>
      </c>
      <c r="S10" t="b">
        <f>F10=Sheet2!F10</f>
        <v>1</v>
      </c>
      <c r="T10" t="b">
        <f>G10=Sheet2!G10</f>
        <v>1</v>
      </c>
      <c r="U10" t="b">
        <f>H10=Sheet2!H10</f>
        <v>1</v>
      </c>
      <c r="V10" t="b">
        <f>I10=Sheet2!I10</f>
        <v>1</v>
      </c>
      <c r="W10" t="b">
        <f>J10=Sheet2!J10</f>
        <v>1</v>
      </c>
      <c r="X10" t="b">
        <f>K10=Sheet2!K10</f>
        <v>1</v>
      </c>
      <c r="Y10" t="b">
        <f>L10=Sheet2!L10</f>
        <v>1</v>
      </c>
    </row>
    <row r="11" spans="1:25" x14ac:dyDescent="0.25">
      <c r="A11">
        <v>5447</v>
      </c>
      <c r="B11">
        <v>47</v>
      </c>
      <c r="C11">
        <v>6</v>
      </c>
      <c r="D11">
        <v>4</v>
      </c>
      <c r="E11">
        <v>4</v>
      </c>
      <c r="F11">
        <v>16</v>
      </c>
      <c r="G11">
        <v>8</v>
      </c>
      <c r="H11">
        <v>3</v>
      </c>
      <c r="I11">
        <v>570</v>
      </c>
      <c r="J11">
        <v>24.7</v>
      </c>
      <c r="K11">
        <v>4.7</v>
      </c>
      <c r="L11">
        <v>37.700000000000003</v>
      </c>
      <c r="N11" t="b">
        <f>A11=Sheet2!A11</f>
        <v>1</v>
      </c>
      <c r="O11" t="b">
        <f>B11=Sheet2!B11</f>
        <v>1</v>
      </c>
      <c r="P11" t="b">
        <f>C11=Sheet2!C11</f>
        <v>1</v>
      </c>
      <c r="Q11" t="b">
        <f>D11=Sheet2!D11</f>
        <v>1</v>
      </c>
      <c r="R11" t="b">
        <f>E11=Sheet2!E11</f>
        <v>1</v>
      </c>
      <c r="S11" t="b">
        <f>F11=Sheet2!F11</f>
        <v>1</v>
      </c>
      <c r="T11" t="b">
        <f>G11=Sheet2!G11</f>
        <v>1</v>
      </c>
      <c r="U11" t="b">
        <f>H11=Sheet2!H11</f>
        <v>1</v>
      </c>
      <c r="V11" t="b">
        <f>I11=Sheet2!I11</f>
        <v>1</v>
      </c>
      <c r="W11" t="b">
        <f>J11=Sheet2!J11</f>
        <v>1</v>
      </c>
      <c r="X11" t="b">
        <f>K11=Sheet2!K11</f>
        <v>1</v>
      </c>
      <c r="Y11" t="b">
        <f>L11=Sheet2!L11</f>
        <v>1</v>
      </c>
    </row>
    <row r="12" spans="1:25" x14ac:dyDescent="0.25">
      <c r="A12">
        <v>6252</v>
      </c>
      <c r="B12">
        <v>40</v>
      </c>
      <c r="C12">
        <v>6</v>
      </c>
      <c r="D12">
        <v>8</v>
      </c>
      <c r="E12">
        <v>6</v>
      </c>
      <c r="F12">
        <v>18</v>
      </c>
      <c r="G12">
        <v>9</v>
      </c>
      <c r="H12">
        <v>2</v>
      </c>
      <c r="I12">
        <v>540</v>
      </c>
      <c r="J12">
        <v>25</v>
      </c>
      <c r="K12">
        <v>12</v>
      </c>
      <c r="L12">
        <v>53.3</v>
      </c>
      <c r="N12" t="b">
        <f>A12=Sheet2!A12</f>
        <v>1</v>
      </c>
      <c r="O12" t="b">
        <f>B12=Sheet2!B12</f>
        <v>1</v>
      </c>
      <c r="P12" t="b">
        <f>C12=Sheet2!C12</f>
        <v>1</v>
      </c>
      <c r="Q12" t="b">
        <f>D12=Sheet2!D12</f>
        <v>1</v>
      </c>
      <c r="R12" t="b">
        <f>E12=Sheet2!E12</f>
        <v>1</v>
      </c>
      <c r="S12" t="b">
        <f>F12=Sheet2!F12</f>
        <v>1</v>
      </c>
      <c r="T12" t="b">
        <f>G12=Sheet2!G12</f>
        <v>1</v>
      </c>
      <c r="U12" t="b">
        <f>H12=Sheet2!H12</f>
        <v>1</v>
      </c>
      <c r="V12" t="b">
        <f>I12=Sheet2!I12</f>
        <v>1</v>
      </c>
      <c r="W12" t="b">
        <f>J12=Sheet2!J12</f>
        <v>1</v>
      </c>
      <c r="X12" t="b">
        <f>K12=Sheet2!K12</f>
        <v>1</v>
      </c>
      <c r="Y12" t="b">
        <f>L12=Sheet2!L12</f>
        <v>1</v>
      </c>
    </row>
    <row r="13" spans="1:25" x14ac:dyDescent="0.25">
      <c r="A13">
        <v>6265</v>
      </c>
      <c r="B13">
        <v>26</v>
      </c>
      <c r="C13">
        <v>3</v>
      </c>
      <c r="D13">
        <v>6</v>
      </c>
      <c r="E13">
        <v>4</v>
      </c>
      <c r="F13">
        <v>17</v>
      </c>
      <c r="G13">
        <v>5</v>
      </c>
      <c r="H13">
        <v>3</v>
      </c>
      <c r="I13">
        <v>1129</v>
      </c>
      <c r="J13">
        <v>0.4</v>
      </c>
      <c r="K13">
        <v>1.9</v>
      </c>
      <c r="L13">
        <v>72.8</v>
      </c>
      <c r="N13" t="b">
        <f>A13=Sheet2!A13</f>
        <v>1</v>
      </c>
      <c r="O13" t="b">
        <f>B13=Sheet2!B13</f>
        <v>1</v>
      </c>
      <c r="P13" t="b">
        <f>C13=Sheet2!C13</f>
        <v>1</v>
      </c>
      <c r="Q13" t="b">
        <f>D13=Sheet2!D13</f>
        <v>1</v>
      </c>
      <c r="R13" t="b">
        <f>E13=Sheet2!E13</f>
        <v>1</v>
      </c>
      <c r="S13" t="b">
        <f>F13=Sheet2!F13</f>
        <v>1</v>
      </c>
      <c r="T13" t="b">
        <f>G13=Sheet2!G13</f>
        <v>1</v>
      </c>
      <c r="U13" t="b">
        <f>H13=Sheet2!H13</f>
        <v>1</v>
      </c>
      <c r="V13" t="b">
        <f>I13=Sheet2!I13</f>
        <v>1</v>
      </c>
      <c r="W13" t="b">
        <f>J13=Sheet2!J13</f>
        <v>1</v>
      </c>
      <c r="X13" t="b">
        <f>K13=Sheet2!K13</f>
        <v>1</v>
      </c>
      <c r="Y13" t="b">
        <f>L13=Sheet2!L13</f>
        <v>1</v>
      </c>
    </row>
    <row r="14" spans="1:25" x14ac:dyDescent="0.25">
      <c r="A14">
        <v>6305</v>
      </c>
      <c r="B14">
        <v>62</v>
      </c>
      <c r="C14">
        <v>13</v>
      </c>
      <c r="D14">
        <v>8</v>
      </c>
      <c r="E14">
        <v>11</v>
      </c>
      <c r="F14">
        <v>37</v>
      </c>
      <c r="G14">
        <v>9</v>
      </c>
      <c r="H14">
        <v>10</v>
      </c>
      <c r="I14">
        <v>1291</v>
      </c>
      <c r="J14">
        <v>13.1</v>
      </c>
      <c r="K14">
        <v>13.4</v>
      </c>
      <c r="L14">
        <v>38.299999999999997</v>
      </c>
      <c r="N14" t="b">
        <f>A14=Sheet2!A14</f>
        <v>1</v>
      </c>
      <c r="O14" t="b">
        <f>B14=Sheet2!B14</f>
        <v>1</v>
      </c>
      <c r="P14" t="b">
        <f>C14=Sheet2!C14</f>
        <v>1</v>
      </c>
      <c r="Q14" t="b">
        <f>D14=Sheet2!D14</f>
        <v>1</v>
      </c>
      <c r="R14" t="b">
        <f>E14=Sheet2!E14</f>
        <v>1</v>
      </c>
      <c r="S14" t="b">
        <f>F14=Sheet2!F14</f>
        <v>1</v>
      </c>
      <c r="T14" t="b">
        <f>G14=Sheet2!G14</f>
        <v>1</v>
      </c>
      <c r="U14" t="b">
        <f>H14=Sheet2!H14</f>
        <v>1</v>
      </c>
      <c r="V14" t="b">
        <f>I14=Sheet2!I14</f>
        <v>1</v>
      </c>
      <c r="W14" t="b">
        <f>J14=Sheet2!J14</f>
        <v>1</v>
      </c>
      <c r="X14" t="b">
        <f>K14=Sheet2!K14</f>
        <v>1</v>
      </c>
      <c r="Y14" t="b">
        <f>L14=Sheet2!L14</f>
        <v>1</v>
      </c>
    </row>
    <row r="15" spans="1:25" x14ac:dyDescent="0.25">
      <c r="A15">
        <v>6306</v>
      </c>
      <c r="B15">
        <v>66</v>
      </c>
      <c r="C15">
        <v>12</v>
      </c>
      <c r="D15">
        <v>8</v>
      </c>
      <c r="E15">
        <v>14</v>
      </c>
      <c r="F15">
        <v>38</v>
      </c>
      <c r="G15">
        <v>10</v>
      </c>
      <c r="H15">
        <v>10</v>
      </c>
      <c r="I15">
        <v>1869</v>
      </c>
      <c r="J15">
        <v>5.7</v>
      </c>
      <c r="K15">
        <v>8.9</v>
      </c>
      <c r="L15">
        <v>52.5</v>
      </c>
      <c r="N15" t="b">
        <f>A15=Sheet2!A15</f>
        <v>1</v>
      </c>
      <c r="O15" t="b">
        <f>B15=Sheet2!B15</f>
        <v>1</v>
      </c>
      <c r="P15" t="b">
        <f>C15=Sheet2!C15</f>
        <v>1</v>
      </c>
      <c r="Q15" t="b">
        <f>D15=Sheet2!D15</f>
        <v>1</v>
      </c>
      <c r="R15" t="b">
        <f>E15=Sheet2!E15</f>
        <v>1</v>
      </c>
      <c r="S15" t="b">
        <f>F15=Sheet2!F15</f>
        <v>1</v>
      </c>
      <c r="T15" t="b">
        <f>G15=Sheet2!G15</f>
        <v>1</v>
      </c>
      <c r="U15" t="b">
        <f>H15=Sheet2!H15</f>
        <v>1</v>
      </c>
      <c r="V15" t="b">
        <f>I15=Sheet2!I15</f>
        <v>1</v>
      </c>
      <c r="W15" t="b">
        <f>J15=Sheet2!J15</f>
        <v>1</v>
      </c>
      <c r="X15" t="b">
        <f>K15=Sheet2!K15</f>
        <v>1</v>
      </c>
      <c r="Y15" t="b">
        <f>L15=Sheet2!L15</f>
        <v>1</v>
      </c>
    </row>
    <row r="16" spans="1:25" x14ac:dyDescent="0.25">
      <c r="A16">
        <v>6309</v>
      </c>
      <c r="B16">
        <v>62</v>
      </c>
      <c r="C16">
        <v>9</v>
      </c>
      <c r="D16">
        <v>11</v>
      </c>
      <c r="E16">
        <v>12</v>
      </c>
      <c r="F16">
        <v>36</v>
      </c>
      <c r="G16">
        <v>11</v>
      </c>
      <c r="H16">
        <v>7</v>
      </c>
      <c r="I16">
        <v>1492</v>
      </c>
      <c r="J16">
        <v>21.6</v>
      </c>
      <c r="K16">
        <v>6.1</v>
      </c>
      <c r="L16">
        <v>43.2</v>
      </c>
      <c r="N16" t="b">
        <f>A16=Sheet2!A16</f>
        <v>1</v>
      </c>
      <c r="O16" t="b">
        <f>B16=Sheet2!B16</f>
        <v>1</v>
      </c>
      <c r="P16" t="b">
        <f>C16=Sheet2!C16</f>
        <v>1</v>
      </c>
      <c r="Q16" t="b">
        <f>D16=Sheet2!D16</f>
        <v>1</v>
      </c>
      <c r="R16" t="b">
        <f>E16=Sheet2!E16</f>
        <v>1</v>
      </c>
      <c r="S16" t="b">
        <f>F16=Sheet2!F16</f>
        <v>1</v>
      </c>
      <c r="T16" t="b">
        <f>G16=Sheet2!G16</f>
        <v>1</v>
      </c>
      <c r="U16" t="b">
        <f>H16=Sheet2!H16</f>
        <v>1</v>
      </c>
      <c r="V16" t="b">
        <f>I16=Sheet2!I16</f>
        <v>1</v>
      </c>
      <c r="W16" t="b">
        <f>J16=Sheet2!J16</f>
        <v>1</v>
      </c>
      <c r="X16" t="b">
        <f>K16=Sheet2!K16</f>
        <v>1</v>
      </c>
      <c r="Y16" t="b">
        <f>L16=Sheet2!L16</f>
        <v>1</v>
      </c>
    </row>
    <row r="17" spans="1:25" x14ac:dyDescent="0.25">
      <c r="A17">
        <v>6310</v>
      </c>
      <c r="B17">
        <v>66</v>
      </c>
      <c r="C17">
        <v>14</v>
      </c>
      <c r="D17">
        <v>8</v>
      </c>
      <c r="E17">
        <v>12</v>
      </c>
      <c r="F17">
        <v>37</v>
      </c>
      <c r="G17">
        <v>11</v>
      </c>
      <c r="H17">
        <v>10</v>
      </c>
      <c r="I17">
        <v>1565</v>
      </c>
      <c r="J17">
        <v>9.1</v>
      </c>
      <c r="K17">
        <v>9.8000000000000007</v>
      </c>
      <c r="L17">
        <v>44.2</v>
      </c>
      <c r="N17" t="b">
        <f>A17=Sheet2!A17</f>
        <v>1</v>
      </c>
      <c r="O17" t="b">
        <f>B17=Sheet2!B17</f>
        <v>1</v>
      </c>
      <c r="P17" t="b">
        <f>C17=Sheet2!C17</f>
        <v>1</v>
      </c>
      <c r="Q17" t="b">
        <f>D17=Sheet2!D17</f>
        <v>1</v>
      </c>
      <c r="R17" t="b">
        <f>E17=Sheet2!E17</f>
        <v>1</v>
      </c>
      <c r="S17" t="b">
        <f>F17=Sheet2!F17</f>
        <v>1</v>
      </c>
      <c r="T17" t="b">
        <f>G17=Sheet2!G17</f>
        <v>1</v>
      </c>
      <c r="U17" t="b">
        <f>H17=Sheet2!H17</f>
        <v>1</v>
      </c>
      <c r="V17" t="b">
        <f>I17=Sheet2!I17</f>
        <v>1</v>
      </c>
      <c r="W17" t="b">
        <f>J17=Sheet2!J17</f>
        <v>1</v>
      </c>
      <c r="X17" t="b">
        <f>K17=Sheet2!K17</f>
        <v>1</v>
      </c>
      <c r="Y17" t="b">
        <f>L17=Sheet2!L17</f>
        <v>1</v>
      </c>
    </row>
    <row r="18" spans="1:25" x14ac:dyDescent="0.25">
      <c r="A18">
        <v>6311</v>
      </c>
      <c r="B18">
        <v>51</v>
      </c>
      <c r="C18">
        <v>5</v>
      </c>
      <c r="D18">
        <v>11</v>
      </c>
      <c r="E18">
        <v>9</v>
      </c>
      <c r="F18">
        <v>27</v>
      </c>
      <c r="G18">
        <v>13</v>
      </c>
      <c r="H18">
        <v>6</v>
      </c>
      <c r="I18">
        <v>974</v>
      </c>
      <c r="J18">
        <v>2.2999999999999998</v>
      </c>
      <c r="K18">
        <v>21.9</v>
      </c>
      <c r="L18">
        <v>31.7</v>
      </c>
      <c r="N18" t="b">
        <f>A18=Sheet2!A18</f>
        <v>1</v>
      </c>
      <c r="O18" t="b">
        <f>B18=Sheet2!B18</f>
        <v>1</v>
      </c>
      <c r="P18" t="b">
        <f>C18=Sheet2!C18</f>
        <v>1</v>
      </c>
      <c r="Q18" t="b">
        <f>D18=Sheet2!D18</f>
        <v>1</v>
      </c>
      <c r="R18" t="b">
        <f>E18=Sheet2!E18</f>
        <v>1</v>
      </c>
      <c r="S18" t="b">
        <f>F18=Sheet2!F18</f>
        <v>1</v>
      </c>
      <c r="T18" t="b">
        <f>G18=Sheet2!G18</f>
        <v>1</v>
      </c>
      <c r="U18" t="b">
        <f>H18=Sheet2!H18</f>
        <v>1</v>
      </c>
      <c r="V18" t="b">
        <f>I18=Sheet2!I18</f>
        <v>1</v>
      </c>
      <c r="W18" t="b">
        <f>J18=Sheet2!J18</f>
        <v>1</v>
      </c>
      <c r="X18" t="b">
        <f>K18=Sheet2!K18</f>
        <v>1</v>
      </c>
      <c r="Y18" t="b">
        <f>L18=Sheet2!L18</f>
        <v>1</v>
      </c>
    </row>
    <row r="19" spans="1:25" x14ac:dyDescent="0.25">
      <c r="A19">
        <v>6312</v>
      </c>
      <c r="B19">
        <v>66</v>
      </c>
      <c r="C19">
        <v>7</v>
      </c>
      <c r="D19">
        <v>14</v>
      </c>
      <c r="E19">
        <v>11</v>
      </c>
      <c r="F19">
        <v>27</v>
      </c>
      <c r="G19">
        <v>16</v>
      </c>
      <c r="H19">
        <v>9</v>
      </c>
      <c r="I19">
        <v>861</v>
      </c>
      <c r="J19">
        <v>0.8</v>
      </c>
      <c r="K19">
        <v>15.1</v>
      </c>
      <c r="L19">
        <v>35.9</v>
      </c>
      <c r="N19" t="b">
        <f>A19=Sheet2!A19</f>
        <v>1</v>
      </c>
      <c r="O19" t="b">
        <f>B19=Sheet2!B19</f>
        <v>1</v>
      </c>
      <c r="P19" t="b">
        <f>C19=Sheet2!C19</f>
        <v>1</v>
      </c>
      <c r="Q19" t="b">
        <f>D19=Sheet2!D19</f>
        <v>1</v>
      </c>
      <c r="R19" t="b">
        <f>E19=Sheet2!E19</f>
        <v>1</v>
      </c>
      <c r="S19" t="b">
        <f>F19=Sheet2!F19</f>
        <v>1</v>
      </c>
      <c r="T19" t="b">
        <f>G19=Sheet2!G19</f>
        <v>1</v>
      </c>
      <c r="U19" t="b">
        <f>H19=Sheet2!H19</f>
        <v>1</v>
      </c>
      <c r="V19" t="b">
        <f>I19=Sheet2!I19</f>
        <v>1</v>
      </c>
      <c r="W19" t="b">
        <f>J19=Sheet2!J19</f>
        <v>1</v>
      </c>
      <c r="X19" t="b">
        <f>K19=Sheet2!K19</f>
        <v>1</v>
      </c>
      <c r="Y19" t="b">
        <f>L19=Sheet2!L19</f>
        <v>1</v>
      </c>
    </row>
    <row r="20" spans="1:25" x14ac:dyDescent="0.25">
      <c r="A20">
        <v>6315</v>
      </c>
      <c r="B20">
        <v>46</v>
      </c>
      <c r="C20">
        <v>8</v>
      </c>
      <c r="D20">
        <v>5</v>
      </c>
      <c r="E20">
        <v>13</v>
      </c>
      <c r="F20">
        <v>28</v>
      </c>
      <c r="G20">
        <v>7</v>
      </c>
      <c r="H20">
        <v>8</v>
      </c>
      <c r="I20">
        <v>984</v>
      </c>
      <c r="J20">
        <v>2</v>
      </c>
      <c r="K20">
        <v>4.5</v>
      </c>
      <c r="L20">
        <v>62.1</v>
      </c>
      <c r="N20" t="b">
        <f>A20=Sheet2!A20</f>
        <v>1</v>
      </c>
      <c r="O20" t="b">
        <f>B20=Sheet2!B20</f>
        <v>1</v>
      </c>
      <c r="P20" t="b">
        <f>C20=Sheet2!C20</f>
        <v>1</v>
      </c>
      <c r="Q20" t="b">
        <f>D20=Sheet2!D20</f>
        <v>1</v>
      </c>
      <c r="R20" t="b">
        <f>E20=Sheet2!E20</f>
        <v>1</v>
      </c>
      <c r="S20" t="b">
        <f>F20=Sheet2!F20</f>
        <v>1</v>
      </c>
      <c r="T20" t="b">
        <f>G20=Sheet2!G20</f>
        <v>1</v>
      </c>
      <c r="U20" t="b">
        <f>H20=Sheet2!H20</f>
        <v>1</v>
      </c>
      <c r="V20" t="b">
        <f>I20=Sheet2!I20</f>
        <v>1</v>
      </c>
      <c r="W20" t="b">
        <f>J20=Sheet2!J20</f>
        <v>1</v>
      </c>
      <c r="X20" t="b">
        <f>K20=Sheet2!K20</f>
        <v>1</v>
      </c>
      <c r="Y20" t="b">
        <f>L20=Sheet2!L20</f>
        <v>1</v>
      </c>
    </row>
    <row r="21" spans="1:25" x14ac:dyDescent="0.25">
      <c r="A21">
        <v>6316</v>
      </c>
      <c r="B21">
        <v>49</v>
      </c>
      <c r="C21">
        <v>8</v>
      </c>
      <c r="D21">
        <v>7</v>
      </c>
      <c r="E21">
        <v>6</v>
      </c>
      <c r="F21">
        <v>23</v>
      </c>
      <c r="G21">
        <v>6</v>
      </c>
      <c r="H21">
        <v>5</v>
      </c>
      <c r="I21">
        <v>1324</v>
      </c>
      <c r="J21">
        <v>16.5</v>
      </c>
      <c r="K21">
        <v>8.9</v>
      </c>
      <c r="L21">
        <v>48.9</v>
      </c>
      <c r="N21" t="b">
        <f>A21=Sheet2!A21</f>
        <v>1</v>
      </c>
      <c r="O21" t="b">
        <f>B21=Sheet2!B21</f>
        <v>1</v>
      </c>
      <c r="P21" t="b">
        <f>C21=Sheet2!C21</f>
        <v>1</v>
      </c>
      <c r="Q21" t="b">
        <f>D21=Sheet2!D21</f>
        <v>1</v>
      </c>
      <c r="R21" t="b">
        <f>E21=Sheet2!E21</f>
        <v>1</v>
      </c>
      <c r="S21" t="b">
        <f>F21=Sheet2!F21</f>
        <v>1</v>
      </c>
      <c r="T21" t="b">
        <f>G21=Sheet2!G21</f>
        <v>1</v>
      </c>
      <c r="U21" t="b">
        <f>H21=Sheet2!H21</f>
        <v>1</v>
      </c>
      <c r="V21" t="b">
        <f>I21=Sheet2!I21</f>
        <v>1</v>
      </c>
      <c r="W21" t="b">
        <f>J21=Sheet2!J21</f>
        <v>1</v>
      </c>
      <c r="X21" t="b">
        <f>K21=Sheet2!K21</f>
        <v>1</v>
      </c>
      <c r="Y21" t="b">
        <f>L21=Sheet2!L21</f>
        <v>1</v>
      </c>
    </row>
    <row r="22" spans="1:25" x14ac:dyDescent="0.25">
      <c r="A22">
        <v>6317</v>
      </c>
      <c r="B22">
        <v>70</v>
      </c>
      <c r="C22">
        <v>8</v>
      </c>
      <c r="D22">
        <v>10</v>
      </c>
      <c r="E22">
        <v>15</v>
      </c>
      <c r="F22">
        <v>31</v>
      </c>
      <c r="G22">
        <v>14</v>
      </c>
      <c r="H22">
        <v>8</v>
      </c>
      <c r="I22">
        <v>1246</v>
      </c>
      <c r="J22">
        <v>0.7</v>
      </c>
      <c r="K22">
        <v>16.8</v>
      </c>
      <c r="L22">
        <v>40.4</v>
      </c>
      <c r="N22" t="b">
        <f>A22=Sheet2!A22</f>
        <v>1</v>
      </c>
      <c r="O22" t="b">
        <f>B22=Sheet2!B22</f>
        <v>1</v>
      </c>
      <c r="P22" t="b">
        <f>C22=Sheet2!C22</f>
        <v>1</v>
      </c>
      <c r="Q22" t="b">
        <f>D22=Sheet2!D22</f>
        <v>1</v>
      </c>
      <c r="R22" t="b">
        <f>E22=Sheet2!E22</f>
        <v>1</v>
      </c>
      <c r="S22" t="b">
        <f>F22=Sheet2!F22</f>
        <v>1</v>
      </c>
      <c r="T22" t="b">
        <f>G22=Sheet2!G22</f>
        <v>1</v>
      </c>
      <c r="U22" t="b">
        <f>H22=Sheet2!H22</f>
        <v>1</v>
      </c>
      <c r="V22" t="b">
        <f>I22=Sheet2!I22</f>
        <v>1</v>
      </c>
      <c r="W22" t="b">
        <f>J22=Sheet2!J22</f>
        <v>1</v>
      </c>
      <c r="X22" t="b">
        <f>K22=Sheet2!K22</f>
        <v>1</v>
      </c>
      <c r="Y22" t="b">
        <f>L22=Sheet2!L22</f>
        <v>1</v>
      </c>
    </row>
    <row r="23" spans="1:25" x14ac:dyDescent="0.25">
      <c r="A23">
        <v>6319</v>
      </c>
      <c r="B23">
        <v>58</v>
      </c>
      <c r="C23">
        <v>9</v>
      </c>
      <c r="D23">
        <v>8</v>
      </c>
      <c r="E23">
        <v>13</v>
      </c>
      <c r="F23">
        <v>30</v>
      </c>
      <c r="G23">
        <v>11</v>
      </c>
      <c r="H23">
        <v>8</v>
      </c>
      <c r="I23">
        <v>1679</v>
      </c>
      <c r="J23">
        <v>1.8</v>
      </c>
      <c r="K23">
        <v>9.9</v>
      </c>
      <c r="L23">
        <v>47.5</v>
      </c>
      <c r="N23" t="b">
        <f>A23=Sheet2!A23</f>
        <v>1</v>
      </c>
      <c r="O23" t="b">
        <f>B23=Sheet2!B23</f>
        <v>1</v>
      </c>
      <c r="P23" t="b">
        <f>C23=Sheet2!C23</f>
        <v>1</v>
      </c>
      <c r="Q23" t="b">
        <f>D23=Sheet2!D23</f>
        <v>1</v>
      </c>
      <c r="R23" t="b">
        <f>E23=Sheet2!E23</f>
        <v>1</v>
      </c>
      <c r="S23" t="b">
        <f>F23=Sheet2!F23</f>
        <v>1</v>
      </c>
      <c r="T23" t="b">
        <f>G23=Sheet2!G23</f>
        <v>1</v>
      </c>
      <c r="U23" t="b">
        <f>H23=Sheet2!H23</f>
        <v>1</v>
      </c>
      <c r="V23" t="b">
        <f>I23=Sheet2!I23</f>
        <v>1</v>
      </c>
      <c r="W23" t="b">
        <f>J23=Sheet2!J23</f>
        <v>1</v>
      </c>
      <c r="X23" t="b">
        <f>K23=Sheet2!K23</f>
        <v>1</v>
      </c>
      <c r="Y23" t="b">
        <f>L23=Sheet2!L23</f>
        <v>1</v>
      </c>
    </row>
    <row r="24" spans="1:25" x14ac:dyDescent="0.25">
      <c r="A24">
        <v>6320</v>
      </c>
      <c r="B24">
        <v>63</v>
      </c>
      <c r="C24">
        <v>10</v>
      </c>
      <c r="D24">
        <v>11</v>
      </c>
      <c r="E24">
        <v>12</v>
      </c>
      <c r="F24">
        <v>28</v>
      </c>
      <c r="G24">
        <v>15</v>
      </c>
      <c r="H24">
        <v>12</v>
      </c>
      <c r="I24">
        <v>1212</v>
      </c>
      <c r="J24">
        <v>3.1</v>
      </c>
      <c r="K24">
        <v>13</v>
      </c>
      <c r="L24">
        <v>42.7</v>
      </c>
      <c r="N24" t="b">
        <f>A24=Sheet2!A24</f>
        <v>1</v>
      </c>
      <c r="O24" t="b">
        <f>B24=Sheet2!B24</f>
        <v>1</v>
      </c>
      <c r="P24" t="b">
        <f>C24=Sheet2!C24</f>
        <v>1</v>
      </c>
      <c r="Q24" t="b">
        <f>D24=Sheet2!D24</f>
        <v>1</v>
      </c>
      <c r="R24" t="b">
        <f>E24=Sheet2!E24</f>
        <v>1</v>
      </c>
      <c r="S24" t="b">
        <f>F24=Sheet2!F24</f>
        <v>1</v>
      </c>
      <c r="T24" t="b">
        <f>G24=Sheet2!G24</f>
        <v>1</v>
      </c>
      <c r="U24" t="b">
        <f>H24=Sheet2!H24</f>
        <v>1</v>
      </c>
      <c r="V24" t="b">
        <f>I24=Sheet2!I24</f>
        <v>1</v>
      </c>
      <c r="W24" t="b">
        <f>J24=Sheet2!J24</f>
        <v>1</v>
      </c>
      <c r="X24" t="b">
        <f>K24=Sheet2!K24</f>
        <v>1</v>
      </c>
      <c r="Y24" t="b">
        <f>L24=Sheet2!L24</f>
        <v>1</v>
      </c>
    </row>
    <row r="25" spans="1:25" x14ac:dyDescent="0.25">
      <c r="A25">
        <v>6321</v>
      </c>
      <c r="B25">
        <v>54</v>
      </c>
      <c r="C25">
        <v>9</v>
      </c>
      <c r="D25">
        <v>10</v>
      </c>
      <c r="E25">
        <v>11</v>
      </c>
      <c r="F25">
        <v>32</v>
      </c>
      <c r="G25">
        <v>15</v>
      </c>
      <c r="H25">
        <v>9</v>
      </c>
      <c r="I25">
        <v>1689</v>
      </c>
      <c r="J25">
        <v>1.5</v>
      </c>
      <c r="K25">
        <v>3.7</v>
      </c>
      <c r="L25">
        <v>46.5</v>
      </c>
      <c r="N25" t="b">
        <f>A25=Sheet2!A25</f>
        <v>1</v>
      </c>
      <c r="O25" t="b">
        <f>B25=Sheet2!B25</f>
        <v>1</v>
      </c>
      <c r="P25" t="b">
        <f>C25=Sheet2!C25</f>
        <v>1</v>
      </c>
      <c r="Q25" t="b">
        <f>D25=Sheet2!D25</f>
        <v>1</v>
      </c>
      <c r="R25" t="b">
        <f>E25=Sheet2!E25</f>
        <v>1</v>
      </c>
      <c r="S25" t="b">
        <f>F25=Sheet2!F25</f>
        <v>1</v>
      </c>
      <c r="T25" t="b">
        <f>G25=Sheet2!G25</f>
        <v>1</v>
      </c>
      <c r="U25" t="b">
        <f>H25=Sheet2!H25</f>
        <v>1</v>
      </c>
      <c r="V25" t="b">
        <f>I25=Sheet2!I25</f>
        <v>1</v>
      </c>
      <c r="W25" t="b">
        <f>J25=Sheet2!J25</f>
        <v>1</v>
      </c>
      <c r="X25" t="b">
        <f>K25=Sheet2!K25</f>
        <v>1</v>
      </c>
      <c r="Y25" t="b">
        <f>L25=Sheet2!L25</f>
        <v>1</v>
      </c>
    </row>
    <row r="26" spans="1:25" x14ac:dyDescent="0.25">
      <c r="A26">
        <v>6322</v>
      </c>
      <c r="B26">
        <v>50</v>
      </c>
      <c r="C26">
        <v>6</v>
      </c>
      <c r="D26">
        <v>9</v>
      </c>
      <c r="E26">
        <v>7</v>
      </c>
      <c r="F26">
        <v>21</v>
      </c>
      <c r="G26">
        <v>8</v>
      </c>
      <c r="H26">
        <v>4</v>
      </c>
      <c r="I26">
        <v>1165</v>
      </c>
      <c r="J26">
        <v>0.6</v>
      </c>
      <c r="K26">
        <v>9.4</v>
      </c>
      <c r="L26">
        <v>50.9</v>
      </c>
      <c r="N26" t="b">
        <f>A26=Sheet2!A26</f>
        <v>1</v>
      </c>
      <c r="O26" t="b">
        <f>B26=Sheet2!B26</f>
        <v>1</v>
      </c>
      <c r="P26" t="b">
        <f>C26=Sheet2!C26</f>
        <v>1</v>
      </c>
      <c r="Q26" t="b">
        <f>D26=Sheet2!D26</f>
        <v>1</v>
      </c>
      <c r="R26" t="b">
        <f>E26=Sheet2!E26</f>
        <v>1</v>
      </c>
      <c r="S26" t="b">
        <f>F26=Sheet2!F26</f>
        <v>1</v>
      </c>
      <c r="T26" t="b">
        <f>G26=Sheet2!G26</f>
        <v>1</v>
      </c>
      <c r="U26" t="b">
        <f>H26=Sheet2!H26</f>
        <v>1</v>
      </c>
      <c r="V26" t="b">
        <f>I26=Sheet2!I26</f>
        <v>1</v>
      </c>
      <c r="W26" t="b">
        <f>J26=Sheet2!J26</f>
        <v>1</v>
      </c>
      <c r="X26" t="b">
        <f>K26=Sheet2!K26</f>
        <v>1</v>
      </c>
      <c r="Y26" t="b">
        <f>L26=Sheet2!L26</f>
        <v>1</v>
      </c>
    </row>
    <row r="27" spans="1:25" x14ac:dyDescent="0.25">
      <c r="A27">
        <v>6325</v>
      </c>
      <c r="B27">
        <v>48</v>
      </c>
      <c r="C27">
        <v>3</v>
      </c>
      <c r="D27">
        <v>6</v>
      </c>
      <c r="E27">
        <v>7</v>
      </c>
      <c r="F27">
        <v>16</v>
      </c>
      <c r="G27">
        <v>5</v>
      </c>
      <c r="H27">
        <v>2</v>
      </c>
      <c r="I27">
        <v>1566</v>
      </c>
      <c r="J27">
        <v>12.7</v>
      </c>
      <c r="K27">
        <v>4.2</v>
      </c>
      <c r="L27">
        <v>49.7</v>
      </c>
      <c r="N27" t="b">
        <f>A27=Sheet2!A27</f>
        <v>1</v>
      </c>
      <c r="O27" t="b">
        <f>B27=Sheet2!B27</f>
        <v>1</v>
      </c>
      <c r="P27" t="b">
        <f>C27=Sheet2!C27</f>
        <v>1</v>
      </c>
      <c r="Q27" t="b">
        <f>D27=Sheet2!D27</f>
        <v>1</v>
      </c>
      <c r="R27" t="b">
        <f>E27=Sheet2!E27</f>
        <v>1</v>
      </c>
      <c r="S27" t="b">
        <f>F27=Sheet2!F27</f>
        <v>1</v>
      </c>
      <c r="T27" t="b">
        <f>G27=Sheet2!G27</f>
        <v>1</v>
      </c>
      <c r="U27" t="b">
        <f>H27=Sheet2!H27</f>
        <v>1</v>
      </c>
      <c r="V27" t="b">
        <f>I27=Sheet2!I27</f>
        <v>1</v>
      </c>
      <c r="W27" t="b">
        <f>J27=Sheet2!J27</f>
        <v>1</v>
      </c>
      <c r="X27" t="b">
        <f>K27=Sheet2!K27</f>
        <v>1</v>
      </c>
      <c r="Y27" t="b">
        <f>L27=Sheet2!L27</f>
        <v>1</v>
      </c>
    </row>
    <row r="28" spans="1:25" x14ac:dyDescent="0.25">
      <c r="A28">
        <v>6328</v>
      </c>
      <c r="B28">
        <v>51</v>
      </c>
      <c r="C28">
        <v>10</v>
      </c>
      <c r="D28">
        <v>10</v>
      </c>
      <c r="E28">
        <v>10</v>
      </c>
      <c r="F28">
        <v>30</v>
      </c>
      <c r="G28">
        <v>12</v>
      </c>
      <c r="H28">
        <v>9</v>
      </c>
      <c r="I28">
        <v>1484</v>
      </c>
      <c r="J28">
        <v>0.7</v>
      </c>
      <c r="K28">
        <v>7.2</v>
      </c>
      <c r="L28">
        <v>61.6</v>
      </c>
      <c r="N28" t="b">
        <f>A28=Sheet2!A28</f>
        <v>1</v>
      </c>
      <c r="O28" t="b">
        <f>B28=Sheet2!B28</f>
        <v>1</v>
      </c>
      <c r="P28" t="b">
        <f>C28=Sheet2!C28</f>
        <v>1</v>
      </c>
      <c r="Q28" t="b">
        <f>D28=Sheet2!D28</f>
        <v>1</v>
      </c>
      <c r="R28" t="b">
        <f>E28=Sheet2!E28</f>
        <v>1</v>
      </c>
      <c r="S28" t="b">
        <f>F28=Sheet2!F28</f>
        <v>1</v>
      </c>
      <c r="T28" t="b">
        <f>G28=Sheet2!G28</f>
        <v>1</v>
      </c>
      <c r="U28" t="b">
        <f>H28=Sheet2!H28</f>
        <v>1</v>
      </c>
      <c r="V28" t="b">
        <f>I28=Sheet2!I28</f>
        <v>1</v>
      </c>
      <c r="W28" t="b">
        <f>J28=Sheet2!J28</f>
        <v>1</v>
      </c>
      <c r="X28" t="b">
        <f>K28=Sheet2!K28</f>
        <v>1</v>
      </c>
      <c r="Y28" t="b">
        <f>L28=Sheet2!L28</f>
        <v>1</v>
      </c>
    </row>
    <row r="29" spans="1:25" x14ac:dyDescent="0.25">
      <c r="A29">
        <v>6329</v>
      </c>
      <c r="B29">
        <v>50</v>
      </c>
      <c r="C29">
        <v>9</v>
      </c>
      <c r="D29">
        <v>9</v>
      </c>
      <c r="E29">
        <v>10</v>
      </c>
      <c r="F29">
        <v>28</v>
      </c>
      <c r="G29">
        <v>14</v>
      </c>
      <c r="H29">
        <v>6</v>
      </c>
      <c r="I29">
        <v>1322</v>
      </c>
      <c r="J29">
        <v>2.2999999999999998</v>
      </c>
      <c r="K29">
        <v>8.5</v>
      </c>
      <c r="L29">
        <v>39.9</v>
      </c>
      <c r="N29" t="b">
        <f>A29=Sheet2!A29</f>
        <v>1</v>
      </c>
      <c r="O29" t="b">
        <f>B29=Sheet2!B29</f>
        <v>1</v>
      </c>
      <c r="P29" t="b">
        <f>C29=Sheet2!C29</f>
        <v>1</v>
      </c>
      <c r="Q29" t="b">
        <f>D29=Sheet2!D29</f>
        <v>1</v>
      </c>
      <c r="R29" t="b">
        <f>E29=Sheet2!E29</f>
        <v>1</v>
      </c>
      <c r="S29" t="b">
        <f>F29=Sheet2!F29</f>
        <v>1</v>
      </c>
      <c r="T29" t="b">
        <f>G29=Sheet2!G29</f>
        <v>1</v>
      </c>
      <c r="U29" t="b">
        <f>H29=Sheet2!H29</f>
        <v>1</v>
      </c>
      <c r="V29" t="b">
        <f>I29=Sheet2!I29</f>
        <v>1</v>
      </c>
      <c r="W29" t="b">
        <f>J29=Sheet2!J29</f>
        <v>1</v>
      </c>
      <c r="X29" t="b">
        <f>K29=Sheet2!K29</f>
        <v>1</v>
      </c>
      <c r="Y29" t="b">
        <f>L29=Sheet2!L29</f>
        <v>1</v>
      </c>
    </row>
    <row r="30" spans="1:25" x14ac:dyDescent="0.25">
      <c r="A30">
        <v>6330</v>
      </c>
      <c r="B30">
        <v>59</v>
      </c>
      <c r="C30">
        <v>8</v>
      </c>
      <c r="D30">
        <v>7</v>
      </c>
      <c r="E30">
        <v>10</v>
      </c>
      <c r="F30">
        <v>27</v>
      </c>
      <c r="G30">
        <v>7</v>
      </c>
      <c r="H30">
        <v>7</v>
      </c>
      <c r="I30">
        <v>1503</v>
      </c>
      <c r="J30">
        <v>4.9000000000000004</v>
      </c>
      <c r="K30">
        <v>8.9</v>
      </c>
      <c r="L30">
        <v>40.6</v>
      </c>
      <c r="N30" t="b">
        <f>A30=Sheet2!A30</f>
        <v>1</v>
      </c>
      <c r="O30" t="b">
        <f>B30=Sheet2!B30</f>
        <v>1</v>
      </c>
      <c r="P30" t="b">
        <f>C30=Sheet2!C30</f>
        <v>1</v>
      </c>
      <c r="Q30" t="b">
        <f>D30=Sheet2!D30</f>
        <v>1</v>
      </c>
      <c r="R30" t="b">
        <f>E30=Sheet2!E30</f>
        <v>1</v>
      </c>
      <c r="S30" t="b">
        <f>F30=Sheet2!F30</f>
        <v>1</v>
      </c>
      <c r="T30" t="b">
        <f>G30=Sheet2!G30</f>
        <v>1</v>
      </c>
      <c r="U30" t="b">
        <f>H30=Sheet2!H30</f>
        <v>1</v>
      </c>
      <c r="V30" t="b">
        <f>I30=Sheet2!I30</f>
        <v>1</v>
      </c>
      <c r="W30" t="b">
        <f>J30=Sheet2!J30</f>
        <v>1</v>
      </c>
      <c r="X30" t="b">
        <f>K30=Sheet2!K30</f>
        <v>1</v>
      </c>
      <c r="Y30" t="b">
        <f>L30=Sheet2!L30</f>
        <v>1</v>
      </c>
    </row>
    <row r="31" spans="1:25" x14ac:dyDescent="0.25">
      <c r="A31">
        <v>6331</v>
      </c>
      <c r="B31">
        <v>64</v>
      </c>
      <c r="C31">
        <v>8</v>
      </c>
      <c r="D31">
        <v>10</v>
      </c>
      <c r="E31">
        <v>11</v>
      </c>
      <c r="F31">
        <v>33</v>
      </c>
      <c r="G31">
        <v>11</v>
      </c>
      <c r="H31">
        <v>6</v>
      </c>
      <c r="I31">
        <v>1540</v>
      </c>
      <c r="J31">
        <v>0.6</v>
      </c>
      <c r="K31">
        <v>9.5</v>
      </c>
      <c r="L31">
        <v>36.700000000000003</v>
      </c>
      <c r="N31" t="b">
        <f>A31=Sheet2!A31</f>
        <v>1</v>
      </c>
      <c r="O31" t="b">
        <f>B31=Sheet2!B31</f>
        <v>1</v>
      </c>
      <c r="P31" t="b">
        <f>C31=Sheet2!C31</f>
        <v>1</v>
      </c>
      <c r="Q31" t="b">
        <f>D31=Sheet2!D31</f>
        <v>1</v>
      </c>
      <c r="R31" t="b">
        <f>E31=Sheet2!E31</f>
        <v>1</v>
      </c>
      <c r="S31" t="b">
        <f>F31=Sheet2!F31</f>
        <v>1</v>
      </c>
      <c r="T31" t="b">
        <f>G31=Sheet2!G31</f>
        <v>1</v>
      </c>
      <c r="U31" t="b">
        <f>H31=Sheet2!H31</f>
        <v>1</v>
      </c>
      <c r="V31" t="b">
        <f>I31=Sheet2!I31</f>
        <v>1</v>
      </c>
      <c r="W31" t="b">
        <f>J31=Sheet2!J31</f>
        <v>1</v>
      </c>
      <c r="X31" t="b">
        <f>K31=Sheet2!K31</f>
        <v>1</v>
      </c>
      <c r="Y31" t="b">
        <f>L31=Sheet2!L31</f>
        <v>1</v>
      </c>
    </row>
    <row r="32" spans="1:25" x14ac:dyDescent="0.25">
      <c r="A32">
        <v>6332</v>
      </c>
      <c r="B32">
        <v>46</v>
      </c>
      <c r="C32">
        <v>5</v>
      </c>
      <c r="D32">
        <v>7</v>
      </c>
      <c r="E32">
        <v>9</v>
      </c>
      <c r="F32">
        <v>23</v>
      </c>
      <c r="G32">
        <v>8</v>
      </c>
      <c r="H32">
        <v>4</v>
      </c>
      <c r="I32">
        <v>1344</v>
      </c>
      <c r="J32">
        <v>0.6</v>
      </c>
      <c r="K32">
        <v>13.5</v>
      </c>
      <c r="L32">
        <v>36.6</v>
      </c>
      <c r="N32" t="b">
        <f>A32=Sheet2!A32</f>
        <v>1</v>
      </c>
      <c r="O32" t="b">
        <f>B32=Sheet2!B32</f>
        <v>1</v>
      </c>
      <c r="P32" t="b">
        <f>C32=Sheet2!C32</f>
        <v>1</v>
      </c>
      <c r="Q32" t="b">
        <f>D32=Sheet2!D32</f>
        <v>1</v>
      </c>
      <c r="R32" t="b">
        <f>E32=Sheet2!E32</f>
        <v>1</v>
      </c>
      <c r="S32" t="b">
        <f>F32=Sheet2!F32</f>
        <v>1</v>
      </c>
      <c r="T32" t="b">
        <f>G32=Sheet2!G32</f>
        <v>1</v>
      </c>
      <c r="U32" t="b">
        <f>H32=Sheet2!H32</f>
        <v>1</v>
      </c>
      <c r="V32" t="b">
        <f>I32=Sheet2!I32</f>
        <v>1</v>
      </c>
      <c r="W32" t="b">
        <f>J32=Sheet2!J32</f>
        <v>1</v>
      </c>
      <c r="X32" t="b">
        <f>K32=Sheet2!K32</f>
        <v>1</v>
      </c>
      <c r="Y32" t="b">
        <f>L32=Sheet2!L32</f>
        <v>1</v>
      </c>
    </row>
    <row r="33" spans="1:25" x14ac:dyDescent="0.25">
      <c r="A33">
        <v>6335</v>
      </c>
      <c r="B33">
        <v>41</v>
      </c>
      <c r="C33">
        <v>4</v>
      </c>
      <c r="D33">
        <v>7</v>
      </c>
      <c r="E33">
        <v>5</v>
      </c>
      <c r="F33">
        <v>14</v>
      </c>
      <c r="G33">
        <v>9</v>
      </c>
      <c r="H33">
        <v>4</v>
      </c>
      <c r="I33">
        <v>327</v>
      </c>
      <c r="J33">
        <v>6.1</v>
      </c>
      <c r="K33">
        <v>15.3</v>
      </c>
      <c r="L33">
        <v>35.799999999999997</v>
      </c>
      <c r="N33" t="b">
        <f>A33=Sheet2!A33</f>
        <v>1</v>
      </c>
      <c r="O33" t="b">
        <f>B33=Sheet2!B33</f>
        <v>1</v>
      </c>
      <c r="P33" t="b">
        <f>C33=Sheet2!C33</f>
        <v>1</v>
      </c>
      <c r="Q33" t="b">
        <f>D33=Sheet2!D33</f>
        <v>1</v>
      </c>
      <c r="R33" t="b">
        <f>E33=Sheet2!E33</f>
        <v>1</v>
      </c>
      <c r="S33" t="b">
        <f>F33=Sheet2!F33</f>
        <v>1</v>
      </c>
      <c r="T33" t="b">
        <f>G33=Sheet2!G33</f>
        <v>1</v>
      </c>
      <c r="U33" t="b">
        <f>H33=Sheet2!H33</f>
        <v>1</v>
      </c>
      <c r="V33" t="b">
        <f>I33=Sheet2!I33</f>
        <v>1</v>
      </c>
      <c r="W33" t="b">
        <f>J33=Sheet2!J33</f>
        <v>1</v>
      </c>
      <c r="X33" t="b">
        <f>K33=Sheet2!K33</f>
        <v>1</v>
      </c>
      <c r="Y33" t="b">
        <f>L33=Sheet2!L33</f>
        <v>1</v>
      </c>
    </row>
    <row r="34" spans="1:25" x14ac:dyDescent="0.25">
      <c r="A34">
        <v>6337</v>
      </c>
      <c r="B34">
        <v>44</v>
      </c>
      <c r="C34">
        <v>6</v>
      </c>
      <c r="D34">
        <v>7</v>
      </c>
      <c r="E34">
        <v>8</v>
      </c>
      <c r="F34">
        <v>20</v>
      </c>
      <c r="G34">
        <v>6</v>
      </c>
      <c r="H34">
        <v>2</v>
      </c>
      <c r="I34">
        <v>700</v>
      </c>
      <c r="J34">
        <v>3.3</v>
      </c>
      <c r="K34">
        <v>10</v>
      </c>
      <c r="L34">
        <v>48.6</v>
      </c>
      <c r="N34" t="b">
        <f>A34=Sheet2!A34</f>
        <v>1</v>
      </c>
      <c r="O34" t="b">
        <f>B34=Sheet2!B34</f>
        <v>1</v>
      </c>
      <c r="P34" t="b">
        <f>C34=Sheet2!C34</f>
        <v>1</v>
      </c>
      <c r="Q34" t="b">
        <f>D34=Sheet2!D34</f>
        <v>1</v>
      </c>
      <c r="R34" t="b">
        <f>E34=Sheet2!E34</f>
        <v>1</v>
      </c>
      <c r="S34" t="b">
        <f>F34=Sheet2!F34</f>
        <v>1</v>
      </c>
      <c r="T34" t="b">
        <f>G34=Sheet2!G34</f>
        <v>1</v>
      </c>
      <c r="U34" t="b">
        <f>H34=Sheet2!H34</f>
        <v>1</v>
      </c>
      <c r="V34" t="b">
        <f>I34=Sheet2!I34</f>
        <v>1</v>
      </c>
      <c r="W34" t="b">
        <f>J34=Sheet2!J34</f>
        <v>1</v>
      </c>
      <c r="X34" t="b">
        <f>K34=Sheet2!K34</f>
        <v>1</v>
      </c>
      <c r="Y34" t="b">
        <f>L34=Sheet2!L34</f>
        <v>1</v>
      </c>
    </row>
    <row r="35" spans="1:25" x14ac:dyDescent="0.25">
      <c r="A35">
        <v>6338</v>
      </c>
      <c r="B35">
        <v>52</v>
      </c>
      <c r="C35">
        <v>8</v>
      </c>
      <c r="D35">
        <v>6</v>
      </c>
      <c r="E35">
        <v>9</v>
      </c>
      <c r="F35">
        <v>32</v>
      </c>
      <c r="G35">
        <v>8</v>
      </c>
      <c r="H35">
        <v>4</v>
      </c>
      <c r="I35">
        <v>1733</v>
      </c>
      <c r="J35">
        <v>13.4</v>
      </c>
      <c r="K35">
        <v>2.6</v>
      </c>
      <c r="L35">
        <v>58.5</v>
      </c>
      <c r="N35" t="b">
        <f>A35=Sheet2!A35</f>
        <v>1</v>
      </c>
      <c r="O35" t="b">
        <f>B35=Sheet2!B35</f>
        <v>1</v>
      </c>
      <c r="P35" t="b">
        <f>C35=Sheet2!C35</f>
        <v>1</v>
      </c>
      <c r="Q35" t="b">
        <f>D35=Sheet2!D35</f>
        <v>1</v>
      </c>
      <c r="R35" t="b">
        <f>E35=Sheet2!E35</f>
        <v>1</v>
      </c>
      <c r="S35" t="b">
        <f>F35=Sheet2!F35</f>
        <v>1</v>
      </c>
      <c r="T35" t="b">
        <f>G35=Sheet2!G35</f>
        <v>1</v>
      </c>
      <c r="U35" t="b">
        <f>H35=Sheet2!H35</f>
        <v>1</v>
      </c>
      <c r="V35" t="b">
        <f>I35=Sheet2!I35</f>
        <v>1</v>
      </c>
      <c r="W35" t="b">
        <f>J35=Sheet2!J35</f>
        <v>1</v>
      </c>
      <c r="X35" t="b">
        <f>K35=Sheet2!K35</f>
        <v>1</v>
      </c>
      <c r="Y35" t="b">
        <f>L35=Sheet2!L35</f>
        <v>1</v>
      </c>
    </row>
    <row r="36" spans="1:25" x14ac:dyDescent="0.25">
      <c r="A36">
        <v>6339</v>
      </c>
      <c r="B36">
        <v>42</v>
      </c>
      <c r="C36">
        <v>4</v>
      </c>
      <c r="D36">
        <v>5</v>
      </c>
      <c r="E36">
        <v>8</v>
      </c>
      <c r="F36">
        <v>15</v>
      </c>
      <c r="G36">
        <v>8</v>
      </c>
      <c r="H36">
        <v>1</v>
      </c>
      <c r="I36">
        <v>1027</v>
      </c>
      <c r="J36">
        <v>16.399999999999999</v>
      </c>
      <c r="K36">
        <v>6.5</v>
      </c>
      <c r="L36">
        <v>57</v>
      </c>
      <c r="N36" t="b">
        <f>A36=Sheet2!A36</f>
        <v>1</v>
      </c>
      <c r="O36" t="b">
        <f>B36=Sheet2!B36</f>
        <v>1</v>
      </c>
      <c r="P36" t="b">
        <f>C36=Sheet2!C36</f>
        <v>1</v>
      </c>
      <c r="Q36" t="b">
        <f>D36=Sheet2!D36</f>
        <v>1</v>
      </c>
      <c r="R36" t="b">
        <f>E36=Sheet2!E36</f>
        <v>1</v>
      </c>
      <c r="S36" t="b">
        <f>F36=Sheet2!F36</f>
        <v>1</v>
      </c>
      <c r="T36" t="b">
        <f>G36=Sheet2!G36</f>
        <v>1</v>
      </c>
      <c r="U36" t="b">
        <f>H36=Sheet2!H36</f>
        <v>1</v>
      </c>
      <c r="V36" t="b">
        <f>I36=Sheet2!I36</f>
        <v>1</v>
      </c>
      <c r="W36" t="b">
        <f>J36=Sheet2!J36</f>
        <v>1</v>
      </c>
      <c r="X36" t="b">
        <f>K36=Sheet2!K36</f>
        <v>1</v>
      </c>
      <c r="Y36" t="b">
        <f>L36=Sheet2!L36</f>
        <v>1</v>
      </c>
    </row>
    <row r="37" spans="1:25" x14ac:dyDescent="0.25">
      <c r="A37">
        <v>6342</v>
      </c>
      <c r="B37">
        <v>47</v>
      </c>
      <c r="C37">
        <v>6</v>
      </c>
      <c r="D37">
        <v>8</v>
      </c>
      <c r="E37">
        <v>9</v>
      </c>
      <c r="F37">
        <v>26</v>
      </c>
      <c r="G37">
        <v>12</v>
      </c>
      <c r="H37">
        <v>5</v>
      </c>
      <c r="I37">
        <v>1328</v>
      </c>
      <c r="J37">
        <v>3</v>
      </c>
      <c r="K37">
        <v>8.1999999999999993</v>
      </c>
      <c r="L37">
        <v>53.7</v>
      </c>
      <c r="N37" t="b">
        <f>A37=Sheet2!A37</f>
        <v>1</v>
      </c>
      <c r="O37" t="b">
        <f>B37=Sheet2!B37</f>
        <v>1</v>
      </c>
      <c r="P37" t="b">
        <f>C37=Sheet2!C37</f>
        <v>1</v>
      </c>
      <c r="Q37" t="b">
        <f>D37=Sheet2!D37</f>
        <v>1</v>
      </c>
      <c r="R37" t="b">
        <f>E37=Sheet2!E37</f>
        <v>1</v>
      </c>
      <c r="S37" t="b">
        <f>F37=Sheet2!F37</f>
        <v>1</v>
      </c>
      <c r="T37" t="b">
        <f>G37=Sheet2!G37</f>
        <v>1</v>
      </c>
      <c r="U37" t="b">
        <f>H37=Sheet2!H37</f>
        <v>1</v>
      </c>
      <c r="V37" t="b">
        <f>I37=Sheet2!I37</f>
        <v>1</v>
      </c>
      <c r="W37" t="b">
        <f>J37=Sheet2!J37</f>
        <v>1</v>
      </c>
      <c r="X37" t="b">
        <f>K37=Sheet2!K37</f>
        <v>1</v>
      </c>
      <c r="Y37" t="b">
        <f>L37=Sheet2!L37</f>
        <v>1</v>
      </c>
    </row>
    <row r="38" spans="1:25" x14ac:dyDescent="0.25">
      <c r="A38">
        <v>6482</v>
      </c>
      <c r="B38">
        <v>55</v>
      </c>
      <c r="C38">
        <v>7</v>
      </c>
      <c r="D38">
        <v>5</v>
      </c>
      <c r="E38">
        <v>7</v>
      </c>
      <c r="F38">
        <v>20</v>
      </c>
      <c r="G38">
        <v>4</v>
      </c>
      <c r="H38">
        <v>2</v>
      </c>
      <c r="I38">
        <v>1307</v>
      </c>
      <c r="J38">
        <v>4.5</v>
      </c>
      <c r="K38">
        <v>5.6</v>
      </c>
      <c r="L38">
        <v>47.7</v>
      </c>
      <c r="N38" t="b">
        <f>A38=Sheet2!A38</f>
        <v>1</v>
      </c>
      <c r="O38" t="b">
        <f>B38=Sheet2!B38</f>
        <v>1</v>
      </c>
      <c r="P38" t="b">
        <f>C38=Sheet2!C38</f>
        <v>1</v>
      </c>
      <c r="Q38" t="b">
        <f>D38=Sheet2!D38</f>
        <v>1</v>
      </c>
      <c r="R38" t="b">
        <f>E38=Sheet2!E38</f>
        <v>1</v>
      </c>
      <c r="S38" t="b">
        <f>F38=Sheet2!F38</f>
        <v>1</v>
      </c>
      <c r="T38" t="b">
        <f>G38=Sheet2!G38</f>
        <v>1</v>
      </c>
      <c r="U38" t="b">
        <f>H38=Sheet2!H38</f>
        <v>1</v>
      </c>
      <c r="V38" t="b">
        <f>I38=Sheet2!I38</f>
        <v>1</v>
      </c>
      <c r="W38" t="b">
        <f>J38=Sheet2!J38</f>
        <v>1</v>
      </c>
      <c r="X38" t="b">
        <f>K38=Sheet2!K38</f>
        <v>1</v>
      </c>
      <c r="Y38" t="b">
        <f>L38=Sheet2!L38</f>
        <v>1</v>
      </c>
    </row>
    <row r="39" spans="1:25" x14ac:dyDescent="0.25">
      <c r="A39">
        <v>6483</v>
      </c>
      <c r="B39">
        <v>54</v>
      </c>
      <c r="C39">
        <v>8</v>
      </c>
      <c r="D39">
        <v>11</v>
      </c>
      <c r="E39">
        <v>9</v>
      </c>
      <c r="F39">
        <v>28</v>
      </c>
      <c r="G39">
        <v>10</v>
      </c>
      <c r="H39">
        <v>8</v>
      </c>
      <c r="I39">
        <v>1250</v>
      </c>
      <c r="J39">
        <v>4.7</v>
      </c>
      <c r="K39">
        <v>21.5</v>
      </c>
      <c r="L39">
        <v>36.6</v>
      </c>
      <c r="N39" t="b">
        <f>A39=Sheet2!A39</f>
        <v>1</v>
      </c>
      <c r="O39" t="b">
        <f>B39=Sheet2!B39</f>
        <v>1</v>
      </c>
      <c r="P39" t="b">
        <f>C39=Sheet2!C39</f>
        <v>1</v>
      </c>
      <c r="Q39" t="b">
        <f>D39=Sheet2!D39</f>
        <v>1</v>
      </c>
      <c r="R39" t="b">
        <f>E39=Sheet2!E39</f>
        <v>1</v>
      </c>
      <c r="S39" t="b">
        <f>F39=Sheet2!F39</f>
        <v>1</v>
      </c>
      <c r="T39" t="b">
        <f>G39=Sheet2!G39</f>
        <v>1</v>
      </c>
      <c r="U39" t="b">
        <f>H39=Sheet2!H39</f>
        <v>1</v>
      </c>
      <c r="V39" t="b">
        <f>I39=Sheet2!I39</f>
        <v>1</v>
      </c>
      <c r="W39" t="b">
        <f>J39=Sheet2!J39</f>
        <v>1</v>
      </c>
      <c r="X39" t="b">
        <f>K39=Sheet2!K39</f>
        <v>1</v>
      </c>
      <c r="Y39" t="b">
        <f>L39=Sheet2!L39</f>
        <v>1</v>
      </c>
    </row>
    <row r="40" spans="1:25" x14ac:dyDescent="0.25">
      <c r="A40">
        <v>6484</v>
      </c>
      <c r="B40">
        <v>40</v>
      </c>
      <c r="C40">
        <v>3</v>
      </c>
      <c r="D40">
        <v>0</v>
      </c>
      <c r="E40">
        <v>3</v>
      </c>
      <c r="F40">
        <v>10</v>
      </c>
      <c r="G40">
        <v>4</v>
      </c>
      <c r="H40">
        <v>0</v>
      </c>
      <c r="I40">
        <v>1687</v>
      </c>
      <c r="J40">
        <v>51.3</v>
      </c>
      <c r="K40">
        <v>2.7</v>
      </c>
      <c r="L40">
        <v>81.8</v>
      </c>
      <c r="N40" t="b">
        <f>A40=Sheet2!A40</f>
        <v>1</v>
      </c>
      <c r="O40" t="b">
        <f>B40=Sheet2!B40</f>
        <v>1</v>
      </c>
      <c r="P40" t="b">
        <f>C40=Sheet2!C40</f>
        <v>1</v>
      </c>
      <c r="Q40" t="b">
        <f>D40=Sheet2!D40</f>
        <v>1</v>
      </c>
      <c r="R40" t="b">
        <f>E40=Sheet2!E40</f>
        <v>1</v>
      </c>
      <c r="S40" t="b">
        <f>F40=Sheet2!F40</f>
        <v>1</v>
      </c>
      <c r="T40" t="b">
        <f>G40=Sheet2!G40</f>
        <v>1</v>
      </c>
      <c r="U40" t="b">
        <f>H40=Sheet2!H40</f>
        <v>1</v>
      </c>
      <c r="V40" t="b">
        <f>I40=Sheet2!I40</f>
        <v>1</v>
      </c>
      <c r="W40" t="b">
        <f>J40=Sheet2!J40</f>
        <v>1</v>
      </c>
      <c r="X40" t="b">
        <f>K40=Sheet2!K40</f>
        <v>1</v>
      </c>
      <c r="Y40" t="b">
        <f>L40=Sheet2!L40</f>
        <v>1</v>
      </c>
    </row>
    <row r="41" spans="1:25" x14ac:dyDescent="0.25">
      <c r="A41">
        <v>6485</v>
      </c>
      <c r="B41">
        <v>27</v>
      </c>
      <c r="C41">
        <v>2</v>
      </c>
      <c r="D41">
        <v>3</v>
      </c>
      <c r="E41">
        <v>3</v>
      </c>
      <c r="F41">
        <v>6</v>
      </c>
      <c r="G41">
        <v>4</v>
      </c>
      <c r="H41">
        <v>1</v>
      </c>
      <c r="I41">
        <v>5580</v>
      </c>
      <c r="J41">
        <v>0</v>
      </c>
      <c r="K41">
        <v>15.8</v>
      </c>
      <c r="L41">
        <v>69.400000000000006</v>
      </c>
      <c r="N41" t="b">
        <f>A41=Sheet2!A41</f>
        <v>1</v>
      </c>
      <c r="O41" t="b">
        <f>B41=Sheet2!B41</f>
        <v>1</v>
      </c>
      <c r="P41" t="b">
        <f>C41=Sheet2!C41</f>
        <v>1</v>
      </c>
      <c r="Q41" t="b">
        <f>D41=Sheet2!D41</f>
        <v>1</v>
      </c>
      <c r="R41" t="b">
        <f>E41=Sheet2!E41</f>
        <v>1</v>
      </c>
      <c r="S41" t="b">
        <f>F41=Sheet2!F41</f>
        <v>1</v>
      </c>
      <c r="T41" t="b">
        <f>G41=Sheet2!G41</f>
        <v>1</v>
      </c>
      <c r="U41" t="b">
        <f>H41=Sheet2!H41</f>
        <v>1</v>
      </c>
      <c r="V41" t="b">
        <f>I41=Sheet2!I41</f>
        <v>1</v>
      </c>
      <c r="W41" t="b">
        <f>J41=Sheet2!J41</f>
        <v>1</v>
      </c>
      <c r="X41" t="b">
        <f>K41=Sheet2!K41</f>
        <v>1</v>
      </c>
      <c r="Y41" t="b">
        <f>L41=Sheet2!L41</f>
        <v>1</v>
      </c>
    </row>
    <row r="42" spans="1:25" x14ac:dyDescent="0.25">
      <c r="A42">
        <v>6486</v>
      </c>
      <c r="B42">
        <v>43</v>
      </c>
      <c r="C42">
        <v>3</v>
      </c>
      <c r="D42">
        <v>3</v>
      </c>
      <c r="E42">
        <v>2</v>
      </c>
      <c r="F42">
        <v>11</v>
      </c>
      <c r="G42">
        <v>5</v>
      </c>
      <c r="H42">
        <v>0</v>
      </c>
      <c r="I42">
        <v>2031</v>
      </c>
      <c r="J42">
        <v>16.2</v>
      </c>
      <c r="K42">
        <v>14</v>
      </c>
      <c r="L42">
        <v>56.8</v>
      </c>
      <c r="N42" t="b">
        <f>A42=Sheet2!A42</f>
        <v>1</v>
      </c>
      <c r="O42" t="b">
        <f>B42=Sheet2!B42</f>
        <v>1</v>
      </c>
      <c r="P42" t="b">
        <f>C42=Sheet2!C42</f>
        <v>1</v>
      </c>
      <c r="Q42" t="b">
        <f>D42=Sheet2!D42</f>
        <v>1</v>
      </c>
      <c r="R42" t="b">
        <f>E42=Sheet2!E42</f>
        <v>1</v>
      </c>
      <c r="S42" t="b">
        <f>F42=Sheet2!F42</f>
        <v>1</v>
      </c>
      <c r="T42" t="b">
        <f>G42=Sheet2!G42</f>
        <v>1</v>
      </c>
      <c r="U42" t="b">
        <f>H42=Sheet2!H42</f>
        <v>1</v>
      </c>
      <c r="V42" t="b">
        <f>I42=Sheet2!I42</f>
        <v>1</v>
      </c>
      <c r="W42" t="b">
        <f>J42=Sheet2!J42</f>
        <v>1</v>
      </c>
      <c r="X42" t="b">
        <f>K42=Sheet2!K42</f>
        <v>1</v>
      </c>
      <c r="Y42" t="b">
        <f>L42=Sheet2!L42</f>
        <v>1</v>
      </c>
    </row>
    <row r="43" spans="1:25" x14ac:dyDescent="0.25">
      <c r="A43">
        <v>6487</v>
      </c>
      <c r="B43">
        <v>27</v>
      </c>
      <c r="C43">
        <v>3</v>
      </c>
      <c r="D43">
        <v>5</v>
      </c>
      <c r="E43">
        <v>1</v>
      </c>
      <c r="F43">
        <v>7</v>
      </c>
      <c r="G43">
        <v>4</v>
      </c>
      <c r="H43">
        <v>0</v>
      </c>
      <c r="I43">
        <v>357</v>
      </c>
      <c r="J43">
        <v>0.3</v>
      </c>
      <c r="K43">
        <v>42</v>
      </c>
      <c r="L43">
        <v>68.099999999999994</v>
      </c>
      <c r="N43" t="b">
        <f>A43=Sheet2!A43</f>
        <v>1</v>
      </c>
      <c r="O43" t="b">
        <f>B43=Sheet2!B43</f>
        <v>1</v>
      </c>
      <c r="P43" t="b">
        <f>C43=Sheet2!C43</f>
        <v>1</v>
      </c>
      <c r="Q43" t="b">
        <f>D43=Sheet2!D43</f>
        <v>1</v>
      </c>
      <c r="R43" t="b">
        <f>E43=Sheet2!E43</f>
        <v>1</v>
      </c>
      <c r="S43" t="b">
        <f>F43=Sheet2!F43</f>
        <v>1</v>
      </c>
      <c r="T43" t="b">
        <f>G43=Sheet2!G43</f>
        <v>1</v>
      </c>
      <c r="U43" t="b">
        <f>H43=Sheet2!H43</f>
        <v>1</v>
      </c>
      <c r="V43" t="b">
        <f>I43=Sheet2!I43</f>
        <v>1</v>
      </c>
      <c r="W43" t="b">
        <f>J43=Sheet2!J43</f>
        <v>1</v>
      </c>
      <c r="X43" t="b">
        <f>K43=Sheet2!K43</f>
        <v>1</v>
      </c>
      <c r="Y43" t="b">
        <f>L43=Sheet2!L43</f>
        <v>1</v>
      </c>
    </row>
    <row r="44" spans="1:25" x14ac:dyDescent="0.25">
      <c r="A44">
        <v>6488</v>
      </c>
      <c r="B44">
        <v>38</v>
      </c>
      <c r="C44">
        <v>4</v>
      </c>
      <c r="D44">
        <v>5</v>
      </c>
      <c r="E44">
        <v>9</v>
      </c>
      <c r="F44">
        <v>19</v>
      </c>
      <c r="G44">
        <v>7</v>
      </c>
      <c r="H44">
        <v>2</v>
      </c>
      <c r="I44">
        <v>616</v>
      </c>
      <c r="J44">
        <v>1.9</v>
      </c>
      <c r="K44">
        <v>5.7</v>
      </c>
      <c r="L44">
        <v>53.6</v>
      </c>
      <c r="N44" t="b">
        <f>A44=Sheet2!A44</f>
        <v>1</v>
      </c>
      <c r="O44" t="b">
        <f>B44=Sheet2!B44</f>
        <v>1</v>
      </c>
      <c r="P44" t="b">
        <f>C44=Sheet2!C44</f>
        <v>1</v>
      </c>
      <c r="Q44" t="b">
        <f>D44=Sheet2!D44</f>
        <v>1</v>
      </c>
      <c r="R44" t="b">
        <f>E44=Sheet2!E44</f>
        <v>1</v>
      </c>
      <c r="S44" t="b">
        <f>F44=Sheet2!F44</f>
        <v>1</v>
      </c>
      <c r="T44" t="b">
        <f>G44=Sheet2!G44</f>
        <v>1</v>
      </c>
      <c r="U44" t="b">
        <f>H44=Sheet2!H44</f>
        <v>1</v>
      </c>
      <c r="V44" t="b">
        <f>I44=Sheet2!I44</f>
        <v>1</v>
      </c>
      <c r="W44" t="b">
        <f>J44=Sheet2!J44</f>
        <v>1</v>
      </c>
      <c r="X44" t="b">
        <f>K44=Sheet2!K44</f>
        <v>1</v>
      </c>
      <c r="Y44" t="b">
        <f>L44=Sheet2!L44</f>
        <v>1</v>
      </c>
    </row>
    <row r="45" spans="1:25" x14ac:dyDescent="0.25">
      <c r="A45">
        <v>6489</v>
      </c>
      <c r="B45">
        <v>23</v>
      </c>
      <c r="C45">
        <v>2</v>
      </c>
      <c r="D45">
        <v>2</v>
      </c>
      <c r="E45">
        <v>3</v>
      </c>
      <c r="F45">
        <v>5</v>
      </c>
      <c r="G45">
        <v>2</v>
      </c>
      <c r="H45">
        <v>1</v>
      </c>
      <c r="I45">
        <v>373</v>
      </c>
      <c r="J45">
        <v>0.5</v>
      </c>
      <c r="K45">
        <v>50.7</v>
      </c>
      <c r="L45">
        <v>84.7</v>
      </c>
      <c r="N45" t="b">
        <f>A45=Sheet2!A45</f>
        <v>1</v>
      </c>
      <c r="O45" t="b">
        <f>B45=Sheet2!B45</f>
        <v>1</v>
      </c>
      <c r="P45" t="b">
        <f>C45=Sheet2!C45</f>
        <v>1</v>
      </c>
      <c r="Q45" t="b">
        <f>D45=Sheet2!D45</f>
        <v>1</v>
      </c>
      <c r="R45" t="b">
        <f>E45=Sheet2!E45</f>
        <v>1</v>
      </c>
      <c r="S45" t="b">
        <f>F45=Sheet2!F45</f>
        <v>1</v>
      </c>
      <c r="T45" t="b">
        <f>G45=Sheet2!G45</f>
        <v>1</v>
      </c>
      <c r="U45" t="b">
        <f>H45=Sheet2!H45</f>
        <v>1</v>
      </c>
      <c r="V45" t="b">
        <f>I45=Sheet2!I45</f>
        <v>1</v>
      </c>
      <c r="W45" t="b">
        <f>J45=Sheet2!J45</f>
        <v>1</v>
      </c>
      <c r="X45" t="b">
        <f>K45=Sheet2!K45</f>
        <v>1</v>
      </c>
      <c r="Y45" t="b">
        <f>L45=Sheet2!L45</f>
        <v>1</v>
      </c>
    </row>
    <row r="46" spans="1:25" x14ac:dyDescent="0.25">
      <c r="A46">
        <v>7132</v>
      </c>
      <c r="B46">
        <v>51</v>
      </c>
      <c r="C46">
        <v>3</v>
      </c>
      <c r="D46">
        <v>3</v>
      </c>
      <c r="E46">
        <v>6</v>
      </c>
      <c r="F46">
        <v>25</v>
      </c>
      <c r="G46">
        <v>6</v>
      </c>
      <c r="H46">
        <v>1</v>
      </c>
      <c r="I46">
        <v>518</v>
      </c>
      <c r="J46">
        <v>14.5</v>
      </c>
      <c r="K46">
        <v>7.1</v>
      </c>
      <c r="L46">
        <v>37.5</v>
      </c>
      <c r="N46" t="b">
        <f>A46=Sheet2!A46</f>
        <v>1</v>
      </c>
      <c r="O46" t="b">
        <f>B46=Sheet2!B46</f>
        <v>1</v>
      </c>
      <c r="P46" t="b">
        <f>C46=Sheet2!C46</f>
        <v>1</v>
      </c>
      <c r="Q46" t="b">
        <f>D46=Sheet2!D46</f>
        <v>1</v>
      </c>
      <c r="R46" t="b">
        <f>E46=Sheet2!E46</f>
        <v>1</v>
      </c>
      <c r="S46" t="b">
        <f>F46=Sheet2!F46</f>
        <v>1</v>
      </c>
      <c r="T46" t="b">
        <f>G46=Sheet2!G46</f>
        <v>1</v>
      </c>
      <c r="U46" t="b">
        <f>H46=Sheet2!H46</f>
        <v>1</v>
      </c>
      <c r="V46" t="b">
        <f>I46=Sheet2!I46</f>
        <v>1</v>
      </c>
      <c r="W46" t="b">
        <f>J46=Sheet2!J46</f>
        <v>1</v>
      </c>
      <c r="X46" t="b">
        <f>K46=Sheet2!K46</f>
        <v>1</v>
      </c>
      <c r="Y46" t="b">
        <f>L46=Sheet2!L46</f>
        <v>1</v>
      </c>
    </row>
    <row r="47" spans="1:25" x14ac:dyDescent="0.25">
      <c r="A47">
        <v>7161</v>
      </c>
      <c r="B47">
        <v>29</v>
      </c>
      <c r="C47">
        <v>0</v>
      </c>
      <c r="D47">
        <v>2</v>
      </c>
      <c r="E47">
        <v>1</v>
      </c>
      <c r="F47">
        <v>5</v>
      </c>
      <c r="G47">
        <v>5</v>
      </c>
      <c r="H47">
        <v>0</v>
      </c>
      <c r="I47">
        <v>213</v>
      </c>
      <c r="J47">
        <v>16</v>
      </c>
      <c r="K47">
        <v>9.4</v>
      </c>
      <c r="L47">
        <v>62.4</v>
      </c>
      <c r="N47" t="b">
        <f>A47=Sheet2!A47</f>
        <v>1</v>
      </c>
      <c r="O47" t="b">
        <f>B47=Sheet2!B47</f>
        <v>1</v>
      </c>
      <c r="P47" t="b">
        <f>C47=Sheet2!C47</f>
        <v>1</v>
      </c>
      <c r="Q47" t="b">
        <f>D47=Sheet2!D47</f>
        <v>1</v>
      </c>
      <c r="R47" t="b">
        <f>E47=Sheet2!E47</f>
        <v>1</v>
      </c>
      <c r="S47" t="b">
        <f>F47=Sheet2!F47</f>
        <v>1</v>
      </c>
      <c r="T47" t="b">
        <f>G47=Sheet2!G47</f>
        <v>1</v>
      </c>
      <c r="U47" t="b">
        <f>H47=Sheet2!H47</f>
        <v>1</v>
      </c>
      <c r="V47" t="b">
        <f>I47=Sheet2!I47</f>
        <v>1</v>
      </c>
      <c r="W47" t="b">
        <f>J47=Sheet2!J47</f>
        <v>1</v>
      </c>
      <c r="X47" t="b">
        <f>K47=Sheet2!K47</f>
        <v>1</v>
      </c>
      <c r="Y47" t="b">
        <f>L47=Sheet2!L47</f>
        <v>1</v>
      </c>
    </row>
    <row r="48" spans="1:25" x14ac:dyDescent="0.25">
      <c r="A48">
        <v>7210</v>
      </c>
      <c r="B48">
        <v>48</v>
      </c>
      <c r="C48">
        <v>5</v>
      </c>
      <c r="D48">
        <v>6</v>
      </c>
      <c r="E48">
        <v>9</v>
      </c>
      <c r="F48">
        <v>22</v>
      </c>
      <c r="G48">
        <v>11</v>
      </c>
      <c r="H48">
        <v>5</v>
      </c>
      <c r="I48">
        <v>418</v>
      </c>
      <c r="J48">
        <v>1.9</v>
      </c>
      <c r="K48">
        <v>24.9</v>
      </c>
      <c r="L48">
        <v>42.8</v>
      </c>
      <c r="N48" t="b">
        <f>A48=Sheet2!A48</f>
        <v>1</v>
      </c>
      <c r="O48" t="b">
        <f>B48=Sheet2!B48</f>
        <v>1</v>
      </c>
      <c r="P48" t="b">
        <f>C48=Sheet2!C48</f>
        <v>1</v>
      </c>
      <c r="Q48" t="b">
        <f>D48=Sheet2!D48</f>
        <v>1</v>
      </c>
      <c r="R48" t="b">
        <f>E48=Sheet2!E48</f>
        <v>1</v>
      </c>
      <c r="S48" t="b">
        <f>F48=Sheet2!F48</f>
        <v>1</v>
      </c>
      <c r="T48" t="b">
        <f>G48=Sheet2!G48</f>
        <v>1</v>
      </c>
      <c r="U48" t="b">
        <f>H48=Sheet2!H48</f>
        <v>0</v>
      </c>
      <c r="V48" t="b">
        <f>I48=Sheet2!I48</f>
        <v>1</v>
      </c>
      <c r="W48" t="b">
        <f>J48=Sheet2!J48</f>
        <v>1</v>
      </c>
      <c r="X48" t="b">
        <f>K48=Sheet2!K48</f>
        <v>1</v>
      </c>
      <c r="Y48" t="b">
        <f>L48=Sheet2!L48</f>
        <v>1</v>
      </c>
    </row>
    <row r="49" spans="1:25" x14ac:dyDescent="0.25">
      <c r="A49">
        <v>7320</v>
      </c>
      <c r="B49">
        <v>32</v>
      </c>
      <c r="C49">
        <v>4</v>
      </c>
      <c r="D49">
        <v>5</v>
      </c>
      <c r="E49">
        <v>5</v>
      </c>
      <c r="F49">
        <v>15</v>
      </c>
      <c r="G49">
        <v>7</v>
      </c>
      <c r="H49">
        <v>3</v>
      </c>
      <c r="I49">
        <v>551</v>
      </c>
      <c r="J49">
        <v>0.9</v>
      </c>
      <c r="K49">
        <v>47.5</v>
      </c>
      <c r="L49">
        <v>51</v>
      </c>
      <c r="N49" t="b">
        <f>A49=Sheet2!A49</f>
        <v>1</v>
      </c>
      <c r="O49" t="b">
        <f>B49=Sheet2!B49</f>
        <v>1</v>
      </c>
      <c r="P49" t="b">
        <f>C49=Sheet2!C49</f>
        <v>1</v>
      </c>
      <c r="Q49" t="b">
        <f>D49=Sheet2!D49</f>
        <v>1</v>
      </c>
      <c r="R49" t="b">
        <f>E49=Sheet2!E49</f>
        <v>1</v>
      </c>
      <c r="S49" t="b">
        <f>F49=Sheet2!F49</f>
        <v>1</v>
      </c>
      <c r="T49" t="b">
        <f>G49=Sheet2!G49</f>
        <v>1</v>
      </c>
      <c r="U49" t="b">
        <f>H49=Sheet2!H49</f>
        <v>0</v>
      </c>
      <c r="V49" t="b">
        <f>I49=Sheet2!I49</f>
        <v>1</v>
      </c>
      <c r="W49" t="b">
        <f>J49=Sheet2!J49</f>
        <v>1</v>
      </c>
      <c r="X49" t="b">
        <f>K49=Sheet2!K49</f>
        <v>1</v>
      </c>
      <c r="Y49" t="b">
        <f>L49=Sheet2!L49</f>
        <v>1</v>
      </c>
    </row>
    <row r="50" spans="1:25" x14ac:dyDescent="0.25">
      <c r="A50">
        <v>7326</v>
      </c>
      <c r="B50">
        <v>39</v>
      </c>
      <c r="C50">
        <v>7</v>
      </c>
      <c r="D50">
        <v>8</v>
      </c>
      <c r="E50">
        <v>5</v>
      </c>
      <c r="F50">
        <v>20</v>
      </c>
      <c r="G50">
        <v>6</v>
      </c>
      <c r="H50">
        <v>4</v>
      </c>
      <c r="I50">
        <v>550</v>
      </c>
      <c r="J50">
        <v>0.7</v>
      </c>
      <c r="K50">
        <v>11.3</v>
      </c>
      <c r="L50">
        <v>67.099999999999994</v>
      </c>
      <c r="N50" t="b">
        <f>A50=Sheet2!A50</f>
        <v>1</v>
      </c>
      <c r="O50" t="b">
        <f>B50=Sheet2!B50</f>
        <v>1</v>
      </c>
      <c r="P50" t="b">
        <f>C50=Sheet2!C50</f>
        <v>1</v>
      </c>
      <c r="Q50" t="b">
        <f>D50=Sheet2!D50</f>
        <v>1</v>
      </c>
      <c r="R50" t="b">
        <f>E50=Sheet2!E50</f>
        <v>1</v>
      </c>
      <c r="S50" t="b">
        <f>F50=Sheet2!F50</f>
        <v>1</v>
      </c>
      <c r="T50" t="b">
        <f>G50=Sheet2!G50</f>
        <v>1</v>
      </c>
      <c r="U50" t="b">
        <f>H50=Sheet2!H50</f>
        <v>0</v>
      </c>
      <c r="V50" t="b">
        <f>I50=Sheet2!I50</f>
        <v>1</v>
      </c>
      <c r="W50" t="b">
        <f>J50=Sheet2!J50</f>
        <v>1</v>
      </c>
      <c r="X50" t="b">
        <f>K50=Sheet2!K50</f>
        <v>1</v>
      </c>
      <c r="Y50" t="b">
        <f>L50=Sheet2!L50</f>
        <v>1</v>
      </c>
    </row>
    <row r="51" spans="1:25" x14ac:dyDescent="0.25">
      <c r="A51">
        <v>7328</v>
      </c>
      <c r="B51">
        <v>48</v>
      </c>
      <c r="C51">
        <v>9</v>
      </c>
      <c r="D51">
        <v>9</v>
      </c>
      <c r="E51">
        <v>11</v>
      </c>
      <c r="F51">
        <v>22</v>
      </c>
      <c r="G51">
        <v>11</v>
      </c>
      <c r="H51">
        <v>9</v>
      </c>
      <c r="I51">
        <v>351</v>
      </c>
      <c r="J51">
        <v>0.3</v>
      </c>
      <c r="K51">
        <v>19.399999999999999</v>
      </c>
      <c r="L51">
        <v>36.799999999999997</v>
      </c>
      <c r="N51" t="b">
        <f>A51=Sheet2!A51</f>
        <v>1</v>
      </c>
      <c r="O51" t="b">
        <f>B51=Sheet2!B51</f>
        <v>1</v>
      </c>
      <c r="P51" t="b">
        <f>C51=Sheet2!C51</f>
        <v>1</v>
      </c>
      <c r="Q51" t="b">
        <f>D51=Sheet2!D51</f>
        <v>1</v>
      </c>
      <c r="R51" t="b">
        <f>E51=Sheet2!E51</f>
        <v>1</v>
      </c>
      <c r="S51" t="b">
        <f>F51=Sheet2!F51</f>
        <v>1</v>
      </c>
      <c r="T51" t="b">
        <f>G51=Sheet2!G51</f>
        <v>1</v>
      </c>
      <c r="U51" t="b">
        <f>H51=Sheet2!H51</f>
        <v>1</v>
      </c>
      <c r="V51" t="b">
        <f>I51=Sheet2!I51</f>
        <v>1</v>
      </c>
      <c r="W51" t="b">
        <f>J51=Sheet2!J51</f>
        <v>1</v>
      </c>
      <c r="X51" t="b">
        <f>K51=Sheet2!K51</f>
        <v>1</v>
      </c>
      <c r="Y51" t="b">
        <f>L51=Sheet2!L51</f>
        <v>1</v>
      </c>
    </row>
    <row r="52" spans="1:25" x14ac:dyDescent="0.25">
      <c r="A52">
        <v>7352</v>
      </c>
      <c r="B52">
        <v>18</v>
      </c>
      <c r="C52">
        <v>0</v>
      </c>
      <c r="D52">
        <v>1</v>
      </c>
      <c r="E52">
        <v>2</v>
      </c>
      <c r="F52">
        <v>1</v>
      </c>
      <c r="G52">
        <v>1</v>
      </c>
      <c r="H52">
        <v>0</v>
      </c>
      <c r="I52">
        <v>514</v>
      </c>
      <c r="J52">
        <v>12.1</v>
      </c>
      <c r="K52">
        <v>0.6</v>
      </c>
      <c r="L52">
        <v>68.7</v>
      </c>
      <c r="N52" t="b">
        <f>A52=Sheet2!A52</f>
        <v>1</v>
      </c>
      <c r="O52" t="b">
        <f>B52=Sheet2!B52</f>
        <v>1</v>
      </c>
      <c r="P52" t="b">
        <f>C52=Sheet2!C52</f>
        <v>1</v>
      </c>
      <c r="Q52" t="b">
        <f>D52=Sheet2!D52</f>
        <v>1</v>
      </c>
      <c r="R52" t="b">
        <f>E52=Sheet2!E52</f>
        <v>1</v>
      </c>
      <c r="S52" t="b">
        <f>F52=Sheet2!F52</f>
        <v>1</v>
      </c>
      <c r="T52" t="b">
        <f>G52=Sheet2!G52</f>
        <v>1</v>
      </c>
      <c r="U52" t="b">
        <f>H52=Sheet2!H52</f>
        <v>1</v>
      </c>
      <c r="V52" t="b">
        <f>I52=Sheet2!I52</f>
        <v>1</v>
      </c>
      <c r="W52" t="b">
        <f>J52=Sheet2!J52</f>
        <v>1</v>
      </c>
      <c r="X52" t="b">
        <f>K52=Sheet2!K52</f>
        <v>1</v>
      </c>
      <c r="Y52" t="b">
        <f>L52=Sheet2!L52</f>
        <v>1</v>
      </c>
    </row>
    <row r="53" spans="1:25" x14ac:dyDescent="0.25">
      <c r="A53">
        <v>7531</v>
      </c>
      <c r="B53">
        <v>30</v>
      </c>
      <c r="C53">
        <v>1</v>
      </c>
      <c r="D53">
        <v>3</v>
      </c>
      <c r="E53">
        <v>3</v>
      </c>
      <c r="F53">
        <v>8</v>
      </c>
      <c r="G53">
        <v>5</v>
      </c>
      <c r="H53">
        <v>0</v>
      </c>
      <c r="I53">
        <v>543</v>
      </c>
      <c r="J53">
        <v>1.7</v>
      </c>
      <c r="K53">
        <v>7.6</v>
      </c>
      <c r="L53">
        <v>63.9</v>
      </c>
      <c r="N53" t="b">
        <f>A53=Sheet2!A53</f>
        <v>1</v>
      </c>
      <c r="O53" t="b">
        <f>B53=Sheet2!B53</f>
        <v>1</v>
      </c>
      <c r="P53" t="b">
        <f>C53=Sheet2!C53</f>
        <v>1</v>
      </c>
      <c r="Q53" t="b">
        <f>D53=Sheet2!D53</f>
        <v>1</v>
      </c>
      <c r="R53" t="b">
        <f>E53=Sheet2!E53</f>
        <v>1</v>
      </c>
      <c r="S53" t="b">
        <f>F53=Sheet2!F53</f>
        <v>1</v>
      </c>
      <c r="T53" t="b">
        <f>G53=Sheet2!G53</f>
        <v>1</v>
      </c>
      <c r="U53" t="b">
        <f>H53=Sheet2!H53</f>
        <v>1</v>
      </c>
      <c r="V53" t="b">
        <f>I53=Sheet2!I53</f>
        <v>1</v>
      </c>
      <c r="W53" t="b">
        <f>J53=Sheet2!J53</f>
        <v>1</v>
      </c>
      <c r="X53" t="b">
        <f>K53=Sheet2!K53</f>
        <v>1</v>
      </c>
      <c r="Y53" t="b">
        <f>L53=Sheet2!L53</f>
        <v>1</v>
      </c>
    </row>
    <row r="54" spans="1:25" x14ac:dyDescent="0.25">
      <c r="A54">
        <v>7544</v>
      </c>
      <c r="B54">
        <v>45</v>
      </c>
      <c r="C54">
        <v>8</v>
      </c>
      <c r="D54">
        <v>5</v>
      </c>
      <c r="E54">
        <v>5</v>
      </c>
      <c r="F54">
        <v>23</v>
      </c>
      <c r="G54">
        <v>8</v>
      </c>
      <c r="H54">
        <v>3</v>
      </c>
      <c r="I54">
        <v>534</v>
      </c>
      <c r="J54">
        <v>7.1</v>
      </c>
      <c r="K54">
        <v>6</v>
      </c>
      <c r="L54">
        <v>53</v>
      </c>
      <c r="N54" t="b">
        <f>A54=Sheet2!A54</f>
        <v>1</v>
      </c>
      <c r="O54" t="b">
        <f>B54=Sheet2!B54</f>
        <v>1</v>
      </c>
      <c r="P54" t="b">
        <f>C54=Sheet2!C54</f>
        <v>1</v>
      </c>
      <c r="Q54" t="b">
        <f>D54=Sheet2!D54</f>
        <v>1</v>
      </c>
      <c r="R54" t="b">
        <f>E54=Sheet2!E54</f>
        <v>1</v>
      </c>
      <c r="S54" t="b">
        <f>F54=Sheet2!F54</f>
        <v>1</v>
      </c>
      <c r="T54" t="b">
        <f>G54=Sheet2!G54</f>
        <v>1</v>
      </c>
      <c r="U54" t="b">
        <f>H54=Sheet2!H54</f>
        <v>1</v>
      </c>
      <c r="V54" t="b">
        <f>I54=Sheet2!I54</f>
        <v>1</v>
      </c>
      <c r="W54" t="b">
        <f>J54=Sheet2!J54</f>
        <v>1</v>
      </c>
      <c r="X54" t="b">
        <f>K54=Sheet2!K54</f>
        <v>1</v>
      </c>
      <c r="Y54" t="b">
        <f>L54=Sheet2!L54</f>
        <v>1</v>
      </c>
    </row>
    <row r="55" spans="1:25" x14ac:dyDescent="0.25">
      <c r="A55">
        <v>7545</v>
      </c>
      <c r="B55">
        <v>33</v>
      </c>
      <c r="C55">
        <v>5</v>
      </c>
      <c r="D55">
        <v>3</v>
      </c>
      <c r="E55">
        <v>4</v>
      </c>
      <c r="F55">
        <v>16</v>
      </c>
      <c r="G55">
        <v>5</v>
      </c>
      <c r="H55">
        <v>1</v>
      </c>
      <c r="I55">
        <v>291</v>
      </c>
      <c r="J55">
        <v>0.7</v>
      </c>
      <c r="K55">
        <v>6.5</v>
      </c>
      <c r="L55">
        <v>27.8</v>
      </c>
      <c r="N55" t="b">
        <f>A55=Sheet2!A55</f>
        <v>1</v>
      </c>
      <c r="O55" t="b">
        <f>B55=Sheet2!B55</f>
        <v>1</v>
      </c>
      <c r="P55" t="b">
        <f>C55=Sheet2!C55</f>
        <v>1</v>
      </c>
      <c r="Q55" t="b">
        <f>D55=Sheet2!D55</f>
        <v>1</v>
      </c>
      <c r="R55" t="b">
        <f>E55=Sheet2!E55</f>
        <v>1</v>
      </c>
      <c r="S55" t="b">
        <f>F55=Sheet2!F55</f>
        <v>1</v>
      </c>
      <c r="T55" t="b">
        <f>G55=Sheet2!G55</f>
        <v>1</v>
      </c>
      <c r="U55" t="b">
        <f>H55=Sheet2!H55</f>
        <v>1</v>
      </c>
      <c r="V55" t="b">
        <f>I55=Sheet2!I55</f>
        <v>1</v>
      </c>
      <c r="W55" t="b">
        <f>J55=Sheet2!J55</f>
        <v>1</v>
      </c>
      <c r="X55" t="b">
        <f>K55=Sheet2!K55</f>
        <v>1</v>
      </c>
      <c r="Y55" t="b">
        <f>L55=Sheet2!L55</f>
        <v>1</v>
      </c>
    </row>
    <row r="56" spans="1:25" x14ac:dyDescent="0.25">
      <c r="A56">
        <v>7955</v>
      </c>
      <c r="B56">
        <v>39</v>
      </c>
      <c r="C56">
        <v>2</v>
      </c>
      <c r="D56">
        <v>5</v>
      </c>
      <c r="E56">
        <v>4</v>
      </c>
      <c r="F56">
        <v>14</v>
      </c>
      <c r="G56">
        <v>7</v>
      </c>
      <c r="H56">
        <v>1</v>
      </c>
      <c r="I56">
        <v>521</v>
      </c>
      <c r="J56">
        <v>29.6</v>
      </c>
      <c r="K56">
        <v>3.5</v>
      </c>
      <c r="L56">
        <v>51.6</v>
      </c>
      <c r="N56" t="b">
        <f>A56=Sheet2!A56</f>
        <v>1</v>
      </c>
      <c r="O56" t="b">
        <f>B56=Sheet2!B56</f>
        <v>1</v>
      </c>
      <c r="P56" t="b">
        <f>C56=Sheet2!C56</f>
        <v>1</v>
      </c>
      <c r="Q56" t="b">
        <f>D56=Sheet2!D56</f>
        <v>1</v>
      </c>
      <c r="R56" t="b">
        <f>E56=Sheet2!E56</f>
        <v>1</v>
      </c>
      <c r="S56" t="b">
        <f>F56=Sheet2!F56</f>
        <v>1</v>
      </c>
      <c r="T56" t="b">
        <f>G56=Sheet2!G56</f>
        <v>1</v>
      </c>
      <c r="U56" t="b">
        <f>H56=Sheet2!H56</f>
        <v>1</v>
      </c>
      <c r="V56" t="b">
        <f>I56=Sheet2!I56</f>
        <v>1</v>
      </c>
      <c r="W56" t="b">
        <f>J56=Sheet2!J56</f>
        <v>1</v>
      </c>
      <c r="X56" t="b">
        <f>K56=Sheet2!K56</f>
        <v>1</v>
      </c>
      <c r="Y56" t="b">
        <f>L56=Sheet2!L56</f>
        <v>1</v>
      </c>
    </row>
    <row r="57" spans="1:25" x14ac:dyDescent="0.25">
      <c r="A57">
        <v>8054</v>
      </c>
      <c r="B57">
        <v>51</v>
      </c>
      <c r="C57">
        <v>5</v>
      </c>
      <c r="D57">
        <v>5</v>
      </c>
      <c r="E57">
        <v>5</v>
      </c>
      <c r="F57">
        <v>20</v>
      </c>
      <c r="G57">
        <v>9</v>
      </c>
      <c r="H57">
        <v>1</v>
      </c>
      <c r="I57">
        <v>541</v>
      </c>
      <c r="J57">
        <v>4.3</v>
      </c>
      <c r="K57">
        <v>10.4</v>
      </c>
      <c r="L57">
        <v>45.7</v>
      </c>
      <c r="N57" t="b">
        <f>A57=Sheet2!A57</f>
        <v>1</v>
      </c>
      <c r="O57" t="b">
        <f>B57=Sheet2!B57</f>
        <v>1</v>
      </c>
      <c r="P57" t="b">
        <f>C57=Sheet2!C57</f>
        <v>1</v>
      </c>
      <c r="Q57" t="b">
        <f>D57=Sheet2!D57</f>
        <v>1</v>
      </c>
      <c r="R57" t="b">
        <f>E57=Sheet2!E57</f>
        <v>1</v>
      </c>
      <c r="S57" t="b">
        <f>F57=Sheet2!F57</f>
        <v>1</v>
      </c>
      <c r="T57" t="b">
        <f>G57=Sheet2!G57</f>
        <v>1</v>
      </c>
      <c r="U57" t="b">
        <f>H57=Sheet2!H57</f>
        <v>1</v>
      </c>
      <c r="V57" t="b">
        <f>I57=Sheet2!I57</f>
        <v>1</v>
      </c>
      <c r="W57" t="b">
        <f>J57=Sheet2!J57</f>
        <v>1</v>
      </c>
      <c r="X57" t="b">
        <f>K57=Sheet2!K57</f>
        <v>1</v>
      </c>
      <c r="Y57" t="b">
        <f>L57=Sheet2!L57</f>
        <v>1</v>
      </c>
    </row>
    <row r="58" spans="1:25" x14ac:dyDescent="0.25">
      <c r="A58">
        <v>8088</v>
      </c>
      <c r="B58">
        <v>43</v>
      </c>
      <c r="C58">
        <v>6</v>
      </c>
      <c r="D58">
        <v>5</v>
      </c>
      <c r="E58">
        <v>6</v>
      </c>
      <c r="F58">
        <v>19</v>
      </c>
      <c r="G58">
        <v>11</v>
      </c>
      <c r="H58">
        <v>5</v>
      </c>
      <c r="I58">
        <v>505</v>
      </c>
      <c r="J58">
        <v>8.9</v>
      </c>
      <c r="K58">
        <v>11.1</v>
      </c>
      <c r="L58">
        <v>41.2</v>
      </c>
      <c r="N58" t="b">
        <f>A58=Sheet2!A58</f>
        <v>1</v>
      </c>
      <c r="O58" t="b">
        <f>B58=Sheet2!B58</f>
        <v>1</v>
      </c>
      <c r="P58" t="b">
        <f>C58=Sheet2!C58</f>
        <v>1</v>
      </c>
      <c r="Q58" t="b">
        <f>D58=Sheet2!D58</f>
        <v>1</v>
      </c>
      <c r="R58" t="b">
        <f>E58=Sheet2!E58</f>
        <v>1</v>
      </c>
      <c r="S58" t="b">
        <f>F58=Sheet2!F58</f>
        <v>1</v>
      </c>
      <c r="T58" t="b">
        <f>G58=Sheet2!G58</f>
        <v>1</v>
      </c>
      <c r="U58" t="b">
        <f>H58=Sheet2!H58</f>
        <v>1</v>
      </c>
      <c r="V58" t="b">
        <f>I58=Sheet2!I58</f>
        <v>1</v>
      </c>
      <c r="W58" t="b">
        <f>J58=Sheet2!J58</f>
        <v>1</v>
      </c>
      <c r="X58" t="b">
        <f>K58=Sheet2!K58</f>
        <v>1</v>
      </c>
      <c r="Y58" t="b">
        <f>L58=Sheet2!L58</f>
        <v>1</v>
      </c>
    </row>
    <row r="59" spans="1:25" x14ac:dyDescent="0.25">
      <c r="A59">
        <v>8089</v>
      </c>
      <c r="B59">
        <v>40</v>
      </c>
      <c r="C59">
        <v>5</v>
      </c>
      <c r="D59">
        <v>6</v>
      </c>
      <c r="E59">
        <v>8</v>
      </c>
      <c r="F59">
        <v>22</v>
      </c>
      <c r="G59">
        <v>8</v>
      </c>
      <c r="H59">
        <v>5</v>
      </c>
      <c r="I59">
        <v>554</v>
      </c>
      <c r="J59">
        <v>24</v>
      </c>
      <c r="K59">
        <v>6</v>
      </c>
      <c r="L59">
        <v>50.4</v>
      </c>
      <c r="N59" t="b">
        <f>A59=Sheet2!A59</f>
        <v>1</v>
      </c>
      <c r="O59" t="b">
        <f>B59=Sheet2!B59</f>
        <v>1</v>
      </c>
      <c r="P59" t="b">
        <f>C59=Sheet2!C59</f>
        <v>1</v>
      </c>
      <c r="Q59" t="b">
        <f>D59=Sheet2!D59</f>
        <v>1</v>
      </c>
      <c r="R59" t="b">
        <f>E59=Sheet2!E59</f>
        <v>1</v>
      </c>
      <c r="S59" t="b">
        <f>F59=Sheet2!F59</f>
        <v>1</v>
      </c>
      <c r="T59" t="b">
        <f>G59=Sheet2!G59</f>
        <v>1</v>
      </c>
      <c r="U59" t="b">
        <f>H59=Sheet2!H59</f>
        <v>1</v>
      </c>
      <c r="V59" t="b">
        <f>I59=Sheet2!I59</f>
        <v>1</v>
      </c>
      <c r="W59" t="b">
        <f>J59=Sheet2!J59</f>
        <v>1</v>
      </c>
      <c r="X59" t="b">
        <f>K59=Sheet2!K59</f>
        <v>1</v>
      </c>
      <c r="Y59" t="b">
        <f>L59=Sheet2!L59</f>
        <v>1</v>
      </c>
    </row>
    <row r="60" spans="1:25" x14ac:dyDescent="0.25">
      <c r="A60">
        <v>8090</v>
      </c>
      <c r="B60">
        <v>36</v>
      </c>
      <c r="C60">
        <v>2</v>
      </c>
      <c r="D60">
        <v>6</v>
      </c>
      <c r="E60">
        <v>6</v>
      </c>
      <c r="F60">
        <v>18</v>
      </c>
      <c r="G60">
        <v>9</v>
      </c>
      <c r="H60">
        <v>2</v>
      </c>
      <c r="I60">
        <v>446</v>
      </c>
      <c r="J60">
        <v>2</v>
      </c>
      <c r="K60">
        <v>9.6</v>
      </c>
      <c r="L60">
        <v>64.3</v>
      </c>
      <c r="N60" t="b">
        <f>A60=Sheet2!A60</f>
        <v>1</v>
      </c>
      <c r="O60" t="b">
        <f>B60=Sheet2!B60</f>
        <v>1</v>
      </c>
      <c r="P60" t="b">
        <f>C60=Sheet2!C60</f>
        <v>1</v>
      </c>
      <c r="Q60" t="b">
        <f>D60=Sheet2!D60</f>
        <v>1</v>
      </c>
      <c r="R60" t="b">
        <f>E60=Sheet2!E60</f>
        <v>1</v>
      </c>
      <c r="S60" t="b">
        <f>F60=Sheet2!F60</f>
        <v>1</v>
      </c>
      <c r="T60" t="b">
        <f>G60=Sheet2!G60</f>
        <v>1</v>
      </c>
      <c r="U60" t="b">
        <f>H60=Sheet2!H60</f>
        <v>1</v>
      </c>
      <c r="V60" t="b">
        <f>I60=Sheet2!I60</f>
        <v>1</v>
      </c>
      <c r="W60" t="b">
        <f>J60=Sheet2!J60</f>
        <v>1</v>
      </c>
      <c r="X60" t="b">
        <f>K60=Sheet2!K60</f>
        <v>1</v>
      </c>
      <c r="Y60" t="b">
        <f>L60=Sheet2!L60</f>
        <v>1</v>
      </c>
    </row>
    <row r="61" spans="1:25" x14ac:dyDescent="0.25">
      <c r="A61">
        <v>8091</v>
      </c>
      <c r="B61">
        <v>43</v>
      </c>
      <c r="C61">
        <v>2</v>
      </c>
      <c r="D61">
        <v>5</v>
      </c>
      <c r="E61">
        <v>10</v>
      </c>
      <c r="F61">
        <v>21</v>
      </c>
      <c r="G61">
        <v>5</v>
      </c>
      <c r="H61">
        <v>2</v>
      </c>
      <c r="I61">
        <v>554</v>
      </c>
      <c r="J61">
        <v>13.2</v>
      </c>
      <c r="K61">
        <v>6</v>
      </c>
      <c r="L61">
        <v>50.2</v>
      </c>
      <c r="N61" t="b">
        <f>A61=Sheet2!A61</f>
        <v>1</v>
      </c>
      <c r="O61" t="b">
        <f>B61=Sheet2!B61</f>
        <v>1</v>
      </c>
      <c r="P61" t="b">
        <f>C61=Sheet2!C61</f>
        <v>1</v>
      </c>
      <c r="Q61" t="b">
        <f>D61=Sheet2!D61</f>
        <v>1</v>
      </c>
      <c r="R61" t="b">
        <f>E61=Sheet2!E61</f>
        <v>1</v>
      </c>
      <c r="S61" t="b">
        <f>F61=Sheet2!F61</f>
        <v>1</v>
      </c>
      <c r="T61" t="b">
        <f>G61=Sheet2!G61</f>
        <v>1</v>
      </c>
      <c r="U61" t="b">
        <f>H61=Sheet2!H61</f>
        <v>1</v>
      </c>
      <c r="V61" t="b">
        <f>I61=Sheet2!I61</f>
        <v>1</v>
      </c>
      <c r="W61" t="b">
        <f>J61=Sheet2!J61</f>
        <v>1</v>
      </c>
      <c r="X61" t="b">
        <f>K61=Sheet2!K61</f>
        <v>1</v>
      </c>
      <c r="Y61" t="b">
        <f>L61=Sheet2!L61</f>
        <v>1</v>
      </c>
    </row>
    <row r="62" spans="1:25" x14ac:dyDescent="0.25">
      <c r="A62">
        <v>8092</v>
      </c>
      <c r="B62">
        <v>50</v>
      </c>
      <c r="C62">
        <v>6</v>
      </c>
      <c r="D62">
        <v>8</v>
      </c>
      <c r="E62">
        <v>6</v>
      </c>
      <c r="F62">
        <v>20</v>
      </c>
      <c r="G62">
        <v>13</v>
      </c>
      <c r="H62">
        <v>5</v>
      </c>
      <c r="I62">
        <v>522</v>
      </c>
      <c r="J62">
        <v>5</v>
      </c>
      <c r="K62">
        <v>15.3</v>
      </c>
      <c r="L62">
        <v>37.9</v>
      </c>
      <c r="N62" t="b">
        <f>A62=Sheet2!A62</f>
        <v>1</v>
      </c>
      <c r="O62" t="b">
        <f>B62=Sheet2!B62</f>
        <v>1</v>
      </c>
      <c r="P62" t="b">
        <f>C62=Sheet2!C62</f>
        <v>1</v>
      </c>
      <c r="Q62" t="b">
        <f>D62=Sheet2!D62</f>
        <v>1</v>
      </c>
      <c r="R62" t="b">
        <f>E62=Sheet2!E62</f>
        <v>1</v>
      </c>
      <c r="S62" t="b">
        <f>F62=Sheet2!F62</f>
        <v>1</v>
      </c>
      <c r="T62" t="b">
        <f>G62=Sheet2!G62</f>
        <v>1</v>
      </c>
      <c r="U62" t="b">
        <f>H62=Sheet2!H62</f>
        <v>1</v>
      </c>
      <c r="V62" t="b">
        <f>I62=Sheet2!I62</f>
        <v>1</v>
      </c>
      <c r="W62" t="b">
        <f>J62=Sheet2!J62</f>
        <v>1</v>
      </c>
      <c r="X62" t="b">
        <f>K62=Sheet2!K62</f>
        <v>1</v>
      </c>
      <c r="Y62" t="b">
        <f>L62=Sheet2!L62</f>
        <v>1</v>
      </c>
    </row>
    <row r="63" spans="1:25" x14ac:dyDescent="0.25">
      <c r="A63">
        <v>8094</v>
      </c>
      <c r="B63">
        <v>38</v>
      </c>
      <c r="C63">
        <v>4</v>
      </c>
      <c r="D63">
        <v>2</v>
      </c>
      <c r="E63">
        <v>4</v>
      </c>
      <c r="F63">
        <v>19</v>
      </c>
      <c r="G63">
        <v>4</v>
      </c>
      <c r="H63">
        <v>1</v>
      </c>
      <c r="I63">
        <v>547</v>
      </c>
      <c r="J63">
        <v>12.8</v>
      </c>
      <c r="K63">
        <v>4</v>
      </c>
      <c r="L63">
        <v>46.8</v>
      </c>
      <c r="N63" t="b">
        <f>A63=Sheet2!A63</f>
        <v>1</v>
      </c>
      <c r="O63" t="b">
        <f>B63=Sheet2!B63</f>
        <v>1</v>
      </c>
      <c r="P63" t="b">
        <f>C63=Sheet2!C63</f>
        <v>1</v>
      </c>
      <c r="Q63" t="b">
        <f>D63=Sheet2!D63</f>
        <v>1</v>
      </c>
      <c r="R63" t="b">
        <f>E63=Sheet2!E63</f>
        <v>1</v>
      </c>
      <c r="S63" t="b">
        <f>F63=Sheet2!F63</f>
        <v>1</v>
      </c>
      <c r="T63" t="b">
        <f>G63=Sheet2!G63</f>
        <v>1</v>
      </c>
      <c r="U63" t="b">
        <f>H63=Sheet2!H63</f>
        <v>1</v>
      </c>
      <c r="V63" t="b">
        <f>I63=Sheet2!I63</f>
        <v>1</v>
      </c>
      <c r="W63" t="b">
        <f>J63=Sheet2!J63</f>
        <v>1</v>
      </c>
      <c r="X63" t="b">
        <f>K63=Sheet2!K63</f>
        <v>1</v>
      </c>
      <c r="Y63" t="b">
        <f>L63=Sheet2!L63</f>
        <v>1</v>
      </c>
    </row>
    <row r="64" spans="1:25" x14ac:dyDescent="0.25">
      <c r="A64">
        <v>8095</v>
      </c>
      <c r="B64">
        <v>41</v>
      </c>
      <c r="C64">
        <v>6</v>
      </c>
      <c r="D64">
        <v>6</v>
      </c>
      <c r="E64">
        <v>5</v>
      </c>
      <c r="F64">
        <v>20</v>
      </c>
      <c r="G64">
        <v>11</v>
      </c>
      <c r="H64">
        <v>4</v>
      </c>
      <c r="I64">
        <v>541</v>
      </c>
      <c r="J64">
        <v>25.1</v>
      </c>
      <c r="K64">
        <v>19</v>
      </c>
      <c r="L64">
        <v>54</v>
      </c>
      <c r="N64" t="b">
        <f>A64=Sheet2!A64</f>
        <v>1</v>
      </c>
      <c r="O64" t="b">
        <f>B64=Sheet2!B64</f>
        <v>1</v>
      </c>
      <c r="P64" t="b">
        <f>C64=Sheet2!C64</f>
        <v>1</v>
      </c>
      <c r="Q64" t="b">
        <f>D64=Sheet2!D64</f>
        <v>1</v>
      </c>
      <c r="R64" t="b">
        <f>E64=Sheet2!E64</f>
        <v>1</v>
      </c>
      <c r="S64" t="b">
        <f>F64=Sheet2!F64</f>
        <v>1</v>
      </c>
      <c r="T64" t="b">
        <f>G64=Sheet2!G64</f>
        <v>1</v>
      </c>
      <c r="U64" t="b">
        <f>H64=Sheet2!H64</f>
        <v>1</v>
      </c>
      <c r="V64" t="b">
        <f>I64=Sheet2!I64</f>
        <v>1</v>
      </c>
      <c r="W64" t="b">
        <f>J64=Sheet2!J64</f>
        <v>1</v>
      </c>
      <c r="X64" t="b">
        <f>K64=Sheet2!K64</f>
        <v>1</v>
      </c>
      <c r="Y64" t="b">
        <f>L64=Sheet2!L64</f>
        <v>1</v>
      </c>
    </row>
    <row r="65" spans="1:25" x14ac:dyDescent="0.25">
      <c r="A65">
        <v>8096</v>
      </c>
      <c r="B65">
        <v>53</v>
      </c>
      <c r="C65">
        <v>3</v>
      </c>
      <c r="D65">
        <v>6</v>
      </c>
      <c r="E65">
        <v>6</v>
      </c>
      <c r="F65">
        <v>17</v>
      </c>
      <c r="G65">
        <v>12</v>
      </c>
      <c r="H65">
        <v>2</v>
      </c>
      <c r="I65">
        <v>484</v>
      </c>
      <c r="J65">
        <v>27.9</v>
      </c>
      <c r="K65">
        <v>12.6</v>
      </c>
      <c r="L65">
        <v>46.3</v>
      </c>
      <c r="N65" t="b">
        <f>A65=Sheet2!A65</f>
        <v>1</v>
      </c>
      <c r="O65" t="b">
        <f>B65=Sheet2!B65</f>
        <v>1</v>
      </c>
      <c r="P65" t="b">
        <f>C65=Sheet2!C65</f>
        <v>1</v>
      </c>
      <c r="Q65" t="b">
        <f>D65=Sheet2!D65</f>
        <v>1</v>
      </c>
      <c r="R65" t="b">
        <f>E65=Sheet2!E65</f>
        <v>1</v>
      </c>
      <c r="S65" t="b">
        <f>F65=Sheet2!F65</f>
        <v>1</v>
      </c>
      <c r="T65" t="b">
        <f>G65=Sheet2!G65</f>
        <v>1</v>
      </c>
      <c r="U65" t="b">
        <f>H65=Sheet2!H65</f>
        <v>1</v>
      </c>
      <c r="V65" t="b">
        <f>I65=Sheet2!I65</f>
        <v>1</v>
      </c>
      <c r="W65" t="b">
        <f>J65=Sheet2!J65</f>
        <v>1</v>
      </c>
      <c r="X65" t="b">
        <f>K65=Sheet2!K65</f>
        <v>1</v>
      </c>
      <c r="Y65" t="b">
        <f>L65=Sheet2!L65</f>
        <v>1</v>
      </c>
    </row>
    <row r="66" spans="1:25" x14ac:dyDescent="0.25">
      <c r="A66">
        <v>8097</v>
      </c>
      <c r="B66">
        <v>35</v>
      </c>
      <c r="C66">
        <v>4</v>
      </c>
      <c r="D66">
        <v>5</v>
      </c>
      <c r="E66">
        <v>7</v>
      </c>
      <c r="F66">
        <v>14</v>
      </c>
      <c r="G66">
        <v>9</v>
      </c>
      <c r="H66">
        <v>3</v>
      </c>
      <c r="I66">
        <v>337</v>
      </c>
      <c r="J66">
        <v>35.9</v>
      </c>
      <c r="K66">
        <v>57</v>
      </c>
      <c r="L66">
        <v>56.1</v>
      </c>
      <c r="N66" t="b">
        <f>A66=Sheet2!A66</f>
        <v>1</v>
      </c>
      <c r="O66" t="b">
        <f>B66=Sheet2!B66</f>
        <v>1</v>
      </c>
      <c r="P66" t="b">
        <f>C66=Sheet2!C66</f>
        <v>1</v>
      </c>
      <c r="Q66" t="b">
        <f>D66=Sheet2!D66</f>
        <v>1</v>
      </c>
      <c r="R66" t="b">
        <f>E66=Sheet2!E66</f>
        <v>1</v>
      </c>
      <c r="S66" t="b">
        <f>F66=Sheet2!F66</f>
        <v>1</v>
      </c>
      <c r="T66" t="b">
        <f>G66=Sheet2!G66</f>
        <v>1</v>
      </c>
      <c r="U66" t="b">
        <f>H66=Sheet2!H66</f>
        <v>1</v>
      </c>
      <c r="V66" t="b">
        <f>I66=Sheet2!I66</f>
        <v>1</v>
      </c>
      <c r="W66" t="b">
        <f>J66=Sheet2!J66</f>
        <v>1</v>
      </c>
      <c r="X66" t="b">
        <f>K66=Sheet2!K66</f>
        <v>1</v>
      </c>
      <c r="Y66" t="b">
        <f>L66=Sheet2!L66</f>
        <v>1</v>
      </c>
    </row>
    <row r="67" spans="1:25" x14ac:dyDescent="0.25">
      <c r="A67">
        <v>8098</v>
      </c>
      <c r="B67">
        <v>38</v>
      </c>
      <c r="C67">
        <v>4</v>
      </c>
      <c r="D67">
        <v>6</v>
      </c>
      <c r="E67">
        <v>8</v>
      </c>
      <c r="F67">
        <v>15</v>
      </c>
      <c r="G67">
        <v>9</v>
      </c>
      <c r="H67">
        <v>3</v>
      </c>
      <c r="I67">
        <v>540</v>
      </c>
      <c r="J67">
        <v>18.3</v>
      </c>
      <c r="K67">
        <v>20.2</v>
      </c>
      <c r="L67">
        <v>43</v>
      </c>
      <c r="N67" t="b">
        <f>A67=Sheet2!A67</f>
        <v>1</v>
      </c>
      <c r="O67" t="b">
        <f>B67=Sheet2!B67</f>
        <v>1</v>
      </c>
      <c r="P67" t="b">
        <f>C67=Sheet2!C67</f>
        <v>1</v>
      </c>
      <c r="Q67" t="b">
        <f>D67=Sheet2!D67</f>
        <v>1</v>
      </c>
      <c r="R67" t="b">
        <f>E67=Sheet2!E67</f>
        <v>1</v>
      </c>
      <c r="S67" t="b">
        <f>F67=Sheet2!F67</f>
        <v>1</v>
      </c>
      <c r="T67" t="b">
        <f>G67=Sheet2!G67</f>
        <v>1</v>
      </c>
      <c r="U67" t="b">
        <f>H67=Sheet2!H67</f>
        <v>1</v>
      </c>
      <c r="V67" t="b">
        <f>I67=Sheet2!I67</f>
        <v>1</v>
      </c>
      <c r="W67" t="b">
        <f>J67=Sheet2!J67</f>
        <v>1</v>
      </c>
      <c r="X67" t="b">
        <f>K67=Sheet2!K67</f>
        <v>1</v>
      </c>
      <c r="Y67" t="b">
        <f>L67=Sheet2!L67</f>
        <v>1</v>
      </c>
    </row>
    <row r="68" spans="1:25" x14ac:dyDescent="0.25">
      <c r="A68">
        <v>8099</v>
      </c>
      <c r="B68">
        <v>34</v>
      </c>
      <c r="C68">
        <v>3</v>
      </c>
      <c r="D68">
        <v>8</v>
      </c>
      <c r="E68">
        <v>6</v>
      </c>
      <c r="F68">
        <v>15</v>
      </c>
      <c r="G68">
        <v>8</v>
      </c>
      <c r="H68">
        <v>1</v>
      </c>
      <c r="I68">
        <v>551</v>
      </c>
      <c r="J68">
        <v>0.4</v>
      </c>
      <c r="K68">
        <v>21.6</v>
      </c>
      <c r="L68">
        <v>61.9</v>
      </c>
      <c r="N68" t="b">
        <f>A68=Sheet2!A68</f>
        <v>1</v>
      </c>
      <c r="O68" t="b">
        <f>B68=Sheet2!B68</f>
        <v>1</v>
      </c>
      <c r="P68" t="b">
        <f>C68=Sheet2!C68</f>
        <v>1</v>
      </c>
      <c r="Q68" t="b">
        <f>D68=Sheet2!D68</f>
        <v>1</v>
      </c>
      <c r="R68" t="b">
        <f>E68=Sheet2!E68</f>
        <v>1</v>
      </c>
      <c r="S68" t="b">
        <f>F68=Sheet2!F68</f>
        <v>1</v>
      </c>
      <c r="T68" t="b">
        <f>G68=Sheet2!G68</f>
        <v>1</v>
      </c>
      <c r="U68" t="b">
        <f>H68=Sheet2!H68</f>
        <v>1</v>
      </c>
      <c r="V68" t="b">
        <f>I68=Sheet2!I68</f>
        <v>1</v>
      </c>
      <c r="W68" t="b">
        <f>J68=Sheet2!J68</f>
        <v>1</v>
      </c>
      <c r="X68" t="b">
        <f>K68=Sheet2!K68</f>
        <v>1</v>
      </c>
      <c r="Y68" t="b">
        <f>L68=Sheet2!L68</f>
        <v>1</v>
      </c>
    </row>
    <row r="69" spans="1:25" x14ac:dyDescent="0.25">
      <c r="A69">
        <v>8100</v>
      </c>
      <c r="B69">
        <v>43</v>
      </c>
      <c r="C69">
        <v>6</v>
      </c>
      <c r="D69">
        <v>6</v>
      </c>
      <c r="E69">
        <v>5</v>
      </c>
      <c r="F69">
        <v>19</v>
      </c>
      <c r="G69">
        <v>10</v>
      </c>
      <c r="H69">
        <v>2</v>
      </c>
      <c r="I69">
        <v>525</v>
      </c>
      <c r="J69">
        <v>4.5999999999999996</v>
      </c>
      <c r="K69">
        <v>21.1</v>
      </c>
      <c r="L69">
        <v>44.6</v>
      </c>
      <c r="N69" t="b">
        <f>A69=Sheet2!A69</f>
        <v>1</v>
      </c>
      <c r="O69" t="b">
        <f>B69=Sheet2!B69</f>
        <v>1</v>
      </c>
      <c r="P69" t="b">
        <f>C69=Sheet2!C69</f>
        <v>1</v>
      </c>
      <c r="Q69" t="b">
        <f>D69=Sheet2!D69</f>
        <v>1</v>
      </c>
      <c r="R69" t="b">
        <f>E69=Sheet2!E69</f>
        <v>1</v>
      </c>
      <c r="S69" t="b">
        <f>F69=Sheet2!F69</f>
        <v>1</v>
      </c>
      <c r="T69" t="b">
        <f>G69=Sheet2!G69</f>
        <v>1</v>
      </c>
      <c r="U69" t="b">
        <f>H69=Sheet2!H69</f>
        <v>1</v>
      </c>
      <c r="V69" t="b">
        <f>I69=Sheet2!I69</f>
        <v>1</v>
      </c>
      <c r="W69" t="b">
        <f>J69=Sheet2!J69</f>
        <v>1</v>
      </c>
      <c r="X69" t="b">
        <f>K69=Sheet2!K69</f>
        <v>1</v>
      </c>
      <c r="Y69" t="b">
        <f>L69=Sheet2!L69</f>
        <v>1</v>
      </c>
    </row>
    <row r="70" spans="1:25" x14ac:dyDescent="0.25">
      <c r="A70">
        <v>8101</v>
      </c>
      <c r="B70">
        <v>49</v>
      </c>
      <c r="C70">
        <v>7</v>
      </c>
      <c r="D70">
        <v>7</v>
      </c>
      <c r="E70">
        <v>6</v>
      </c>
      <c r="F70">
        <v>24</v>
      </c>
      <c r="G70">
        <v>12</v>
      </c>
      <c r="H70">
        <v>5</v>
      </c>
      <c r="I70">
        <v>544</v>
      </c>
      <c r="J70">
        <v>11.6</v>
      </c>
      <c r="K70">
        <v>15.1</v>
      </c>
      <c r="L70">
        <v>40.6</v>
      </c>
      <c r="N70" t="b">
        <f>A70=Sheet2!A70</f>
        <v>1</v>
      </c>
      <c r="O70" t="b">
        <f>B70=Sheet2!B70</f>
        <v>1</v>
      </c>
      <c r="P70" t="b">
        <f>C70=Sheet2!C70</f>
        <v>1</v>
      </c>
      <c r="Q70" t="b">
        <f>D70=Sheet2!D70</f>
        <v>1</v>
      </c>
      <c r="R70" t="b">
        <f>E70=Sheet2!E70</f>
        <v>1</v>
      </c>
      <c r="S70" t="b">
        <f>F70=Sheet2!F70</f>
        <v>1</v>
      </c>
      <c r="T70" t="b">
        <f>G70=Sheet2!G70</f>
        <v>1</v>
      </c>
      <c r="U70" t="b">
        <f>H70=Sheet2!H70</f>
        <v>0</v>
      </c>
      <c r="V70" t="b">
        <f>I70=Sheet2!I70</f>
        <v>1</v>
      </c>
      <c r="W70" t="b">
        <f>J70=Sheet2!J70</f>
        <v>1</v>
      </c>
      <c r="X70" t="b">
        <f>K70=Sheet2!K70</f>
        <v>1</v>
      </c>
      <c r="Y70" t="b">
        <f>L70=Sheet2!L70</f>
        <v>1</v>
      </c>
    </row>
    <row r="71" spans="1:25" x14ac:dyDescent="0.25">
      <c r="A71">
        <v>8129</v>
      </c>
      <c r="B71">
        <v>42</v>
      </c>
      <c r="C71">
        <v>4</v>
      </c>
      <c r="D71">
        <v>7</v>
      </c>
      <c r="E71">
        <v>7</v>
      </c>
      <c r="F71">
        <v>22</v>
      </c>
      <c r="G71">
        <v>12</v>
      </c>
      <c r="H71">
        <v>4</v>
      </c>
      <c r="I71">
        <v>563</v>
      </c>
      <c r="J71">
        <v>3.4</v>
      </c>
      <c r="K71">
        <v>11.9</v>
      </c>
      <c r="L71">
        <v>43.9</v>
      </c>
      <c r="N71" t="b">
        <f>A71=Sheet2!A71</f>
        <v>1</v>
      </c>
      <c r="O71" t="b">
        <f>B71=Sheet2!B71</f>
        <v>1</v>
      </c>
      <c r="P71" t="b">
        <f>C71=Sheet2!C71</f>
        <v>1</v>
      </c>
      <c r="Q71" t="b">
        <f>D71=Sheet2!D71</f>
        <v>1</v>
      </c>
      <c r="R71" t="b">
        <f>E71=Sheet2!E71</f>
        <v>1</v>
      </c>
      <c r="S71" t="b">
        <f>F71=Sheet2!F71</f>
        <v>1</v>
      </c>
      <c r="T71" t="b">
        <f>G71=Sheet2!G71</f>
        <v>1</v>
      </c>
      <c r="U71" t="b">
        <f>H71=Sheet2!H71</f>
        <v>1</v>
      </c>
      <c r="V71" t="b">
        <f>I71=Sheet2!I71</f>
        <v>1</v>
      </c>
      <c r="W71" t="b">
        <f>J71=Sheet2!J71</f>
        <v>1</v>
      </c>
      <c r="X71" t="b">
        <f>K71=Sheet2!K71</f>
        <v>1</v>
      </c>
      <c r="Y71" t="b">
        <f>L71=Sheet2!L71</f>
        <v>1</v>
      </c>
    </row>
    <row r="72" spans="1:25" x14ac:dyDescent="0.25">
      <c r="A72">
        <v>8161</v>
      </c>
      <c r="B72">
        <v>42</v>
      </c>
      <c r="C72">
        <v>9</v>
      </c>
      <c r="D72">
        <v>5</v>
      </c>
      <c r="E72">
        <v>7</v>
      </c>
      <c r="F72">
        <v>25</v>
      </c>
      <c r="G72">
        <v>7</v>
      </c>
      <c r="H72">
        <v>7</v>
      </c>
      <c r="I72">
        <v>660</v>
      </c>
      <c r="J72">
        <v>0.2</v>
      </c>
      <c r="K72">
        <v>5.5</v>
      </c>
      <c r="L72">
        <v>67.099999999999994</v>
      </c>
      <c r="N72" t="b">
        <f>A72=Sheet2!A72</f>
        <v>1</v>
      </c>
      <c r="O72" t="b">
        <f>B72=Sheet2!B72</f>
        <v>1</v>
      </c>
      <c r="P72" t="b">
        <f>C72=Sheet2!C72</f>
        <v>1</v>
      </c>
      <c r="Q72" t="b">
        <f>D72=Sheet2!D72</f>
        <v>1</v>
      </c>
      <c r="R72" t="b">
        <f>E72=Sheet2!E72</f>
        <v>1</v>
      </c>
      <c r="S72" t="b">
        <f>F72=Sheet2!F72</f>
        <v>1</v>
      </c>
      <c r="T72" t="b">
        <f>G72=Sheet2!G72</f>
        <v>1</v>
      </c>
      <c r="U72" t="b">
        <f>H72=Sheet2!H72</f>
        <v>1</v>
      </c>
      <c r="V72" t="b">
        <f>I72=Sheet2!I72</f>
        <v>1</v>
      </c>
      <c r="W72" t="b">
        <f>J72=Sheet2!J72</f>
        <v>1</v>
      </c>
      <c r="X72" t="b">
        <f>K72=Sheet2!K72</f>
        <v>1</v>
      </c>
      <c r="Y72" t="b">
        <f>L72=Sheet2!L72</f>
        <v>1</v>
      </c>
    </row>
    <row r="73" spans="1:25" x14ac:dyDescent="0.25">
      <c r="A73">
        <v>8171</v>
      </c>
      <c r="B73">
        <v>67</v>
      </c>
      <c r="C73">
        <v>10</v>
      </c>
      <c r="D73">
        <v>12</v>
      </c>
      <c r="E73">
        <v>11</v>
      </c>
      <c r="F73">
        <v>31</v>
      </c>
      <c r="G73">
        <v>18</v>
      </c>
      <c r="H73">
        <v>12</v>
      </c>
      <c r="I73">
        <v>546</v>
      </c>
      <c r="J73">
        <v>3.3</v>
      </c>
      <c r="K73">
        <v>42.3</v>
      </c>
      <c r="L73">
        <v>28.2</v>
      </c>
      <c r="N73" t="b">
        <f>A73=Sheet2!A73</f>
        <v>1</v>
      </c>
      <c r="O73" t="b">
        <f>B73=Sheet2!B73</f>
        <v>1</v>
      </c>
      <c r="P73" t="b">
        <f>C73=Sheet2!C73</f>
        <v>1</v>
      </c>
      <c r="Q73" t="b">
        <f>D73=Sheet2!D73</f>
        <v>1</v>
      </c>
      <c r="R73" t="b">
        <f>E73=Sheet2!E73</f>
        <v>1</v>
      </c>
      <c r="S73" t="b">
        <f>F73=Sheet2!F73</f>
        <v>1</v>
      </c>
      <c r="T73" t="b">
        <f>G73=Sheet2!G73</f>
        <v>1</v>
      </c>
      <c r="U73" t="b">
        <f>H73=Sheet2!H73</f>
        <v>0</v>
      </c>
      <c r="V73" t="b">
        <f>I73=Sheet2!I73</f>
        <v>1</v>
      </c>
      <c r="W73" t="b">
        <f>J73=Sheet2!J73</f>
        <v>1</v>
      </c>
      <c r="X73" t="b">
        <f>K73=Sheet2!K73</f>
        <v>1</v>
      </c>
      <c r="Y73" t="b">
        <f>L73=Sheet2!L73</f>
        <v>1</v>
      </c>
    </row>
    <row r="74" spans="1:25" x14ac:dyDescent="0.25">
      <c r="A74">
        <v>8172</v>
      </c>
      <c r="B74">
        <v>61</v>
      </c>
      <c r="C74">
        <v>13</v>
      </c>
      <c r="D74">
        <v>7</v>
      </c>
      <c r="E74">
        <v>5</v>
      </c>
      <c r="F74">
        <v>29</v>
      </c>
      <c r="G74">
        <v>11</v>
      </c>
      <c r="H74">
        <v>9</v>
      </c>
      <c r="I74">
        <v>546</v>
      </c>
      <c r="J74">
        <v>1.3</v>
      </c>
      <c r="K74">
        <v>11.5</v>
      </c>
      <c r="L74">
        <v>39.700000000000003</v>
      </c>
      <c r="N74" t="b">
        <f>A74=Sheet2!A74</f>
        <v>1</v>
      </c>
      <c r="O74" t="b">
        <f>B74=Sheet2!B74</f>
        <v>1</v>
      </c>
      <c r="P74" t="b">
        <f>C74=Sheet2!C74</f>
        <v>1</v>
      </c>
      <c r="Q74" t="b">
        <f>D74=Sheet2!D74</f>
        <v>1</v>
      </c>
      <c r="R74" t="b">
        <f>E74=Sheet2!E74</f>
        <v>1</v>
      </c>
      <c r="S74" t="b">
        <f>F74=Sheet2!F74</f>
        <v>1</v>
      </c>
      <c r="T74" t="b">
        <f>G74=Sheet2!G74</f>
        <v>1</v>
      </c>
      <c r="U74" t="b">
        <f>H74=Sheet2!H74</f>
        <v>0</v>
      </c>
      <c r="V74" t="b">
        <f>I74=Sheet2!I74</f>
        <v>1</v>
      </c>
      <c r="W74" t="b">
        <f>J74=Sheet2!J74</f>
        <v>1</v>
      </c>
      <c r="X74" t="b">
        <f>K74=Sheet2!K74</f>
        <v>1</v>
      </c>
      <c r="Y74" t="b">
        <f>L74=Sheet2!L74</f>
        <v>1</v>
      </c>
    </row>
    <row r="75" spans="1:25" x14ac:dyDescent="0.25">
      <c r="A75">
        <v>8174</v>
      </c>
      <c r="B75">
        <v>53</v>
      </c>
      <c r="C75">
        <v>8</v>
      </c>
      <c r="D75">
        <v>5</v>
      </c>
      <c r="E75">
        <v>11</v>
      </c>
      <c r="F75">
        <v>32</v>
      </c>
      <c r="G75">
        <v>11</v>
      </c>
      <c r="H75">
        <v>6</v>
      </c>
      <c r="I75">
        <v>563</v>
      </c>
      <c r="J75">
        <v>3.2</v>
      </c>
      <c r="K75">
        <v>12.4</v>
      </c>
      <c r="L75">
        <v>41.2</v>
      </c>
      <c r="N75" t="b">
        <f>A75=Sheet2!A75</f>
        <v>1</v>
      </c>
      <c r="O75" t="b">
        <f>B75=Sheet2!B75</f>
        <v>1</v>
      </c>
      <c r="P75" t="b">
        <f>C75=Sheet2!C75</f>
        <v>1</v>
      </c>
      <c r="Q75" t="b">
        <f>D75=Sheet2!D75</f>
        <v>1</v>
      </c>
      <c r="R75" t="b">
        <f>E75=Sheet2!E75</f>
        <v>1</v>
      </c>
      <c r="S75" t="b">
        <f>F75=Sheet2!F75</f>
        <v>1</v>
      </c>
      <c r="T75" t="b">
        <f>G75=Sheet2!G75</f>
        <v>1</v>
      </c>
      <c r="U75" t="b">
        <f>H75=Sheet2!H75</f>
        <v>1</v>
      </c>
      <c r="V75" t="b">
        <f>I75=Sheet2!I75</f>
        <v>1</v>
      </c>
      <c r="W75" t="b">
        <f>J75=Sheet2!J75</f>
        <v>1</v>
      </c>
      <c r="X75" t="b">
        <f>K75=Sheet2!K75</f>
        <v>1</v>
      </c>
      <c r="Y75" t="b">
        <f>L75=Sheet2!L75</f>
        <v>1</v>
      </c>
    </row>
    <row r="76" spans="1:25" x14ac:dyDescent="0.25">
      <c r="A76">
        <v>8180</v>
      </c>
      <c r="B76">
        <v>42</v>
      </c>
      <c r="C76">
        <v>6</v>
      </c>
      <c r="D76">
        <v>6</v>
      </c>
      <c r="E76">
        <v>6</v>
      </c>
      <c r="F76">
        <v>16</v>
      </c>
      <c r="G76">
        <v>6</v>
      </c>
      <c r="H76">
        <v>4</v>
      </c>
      <c r="I76">
        <v>613</v>
      </c>
      <c r="J76">
        <v>0.2</v>
      </c>
      <c r="K76">
        <v>16.3</v>
      </c>
      <c r="L76">
        <v>59.5</v>
      </c>
      <c r="N76" t="b">
        <f>A76=Sheet2!A76</f>
        <v>1</v>
      </c>
      <c r="O76" t="b">
        <f>B76=Sheet2!B76</f>
        <v>1</v>
      </c>
      <c r="P76" t="b">
        <f>C76=Sheet2!C76</f>
        <v>1</v>
      </c>
      <c r="Q76" t="b">
        <f>D76=Sheet2!D76</f>
        <v>1</v>
      </c>
      <c r="R76" t="b">
        <f>E76=Sheet2!E76</f>
        <v>1</v>
      </c>
      <c r="S76" t="b">
        <f>F76=Sheet2!F76</f>
        <v>1</v>
      </c>
      <c r="T76" t="b">
        <f>G76=Sheet2!G76</f>
        <v>1</v>
      </c>
      <c r="U76" t="b">
        <f>H76=Sheet2!H76</f>
        <v>1</v>
      </c>
      <c r="V76" t="b">
        <f>I76=Sheet2!I76</f>
        <v>1</v>
      </c>
      <c r="W76" t="b">
        <f>J76=Sheet2!J76</f>
        <v>1</v>
      </c>
      <c r="X76" t="b">
        <f>K76=Sheet2!K76</f>
        <v>1</v>
      </c>
      <c r="Y76" t="b">
        <f>L76=Sheet2!L76</f>
        <v>1</v>
      </c>
    </row>
    <row r="77" spans="1:25" x14ac:dyDescent="0.25">
      <c r="A77">
        <v>8193</v>
      </c>
      <c r="B77">
        <v>33</v>
      </c>
      <c r="C77">
        <v>2</v>
      </c>
      <c r="D77">
        <v>6</v>
      </c>
      <c r="E77">
        <v>6</v>
      </c>
      <c r="F77">
        <v>14</v>
      </c>
      <c r="G77">
        <v>9</v>
      </c>
      <c r="H77">
        <v>1</v>
      </c>
      <c r="I77">
        <v>237</v>
      </c>
      <c r="J77">
        <v>6.8</v>
      </c>
      <c r="K77">
        <v>30</v>
      </c>
      <c r="L77">
        <v>35.9</v>
      </c>
      <c r="N77" t="b">
        <f>A77=Sheet2!A77</f>
        <v>1</v>
      </c>
      <c r="O77" t="b">
        <f>B77=Sheet2!B77</f>
        <v>1</v>
      </c>
      <c r="P77" t="b">
        <f>C77=Sheet2!C77</f>
        <v>1</v>
      </c>
      <c r="Q77" t="b">
        <f>D77=Sheet2!D77</f>
        <v>1</v>
      </c>
      <c r="R77" t="b">
        <f>E77=Sheet2!E77</f>
        <v>1</v>
      </c>
      <c r="S77" t="b">
        <f>F77=Sheet2!F77</f>
        <v>1</v>
      </c>
      <c r="T77" t="b">
        <f>G77=Sheet2!G77</f>
        <v>1</v>
      </c>
      <c r="U77" t="b">
        <f>H77=Sheet2!H77</f>
        <v>1</v>
      </c>
      <c r="V77" t="b">
        <f>I77=Sheet2!I77</f>
        <v>1</v>
      </c>
      <c r="W77" t="b">
        <f>J77=Sheet2!J77</f>
        <v>1</v>
      </c>
      <c r="X77" t="b">
        <f>K77=Sheet2!K77</f>
        <v>1</v>
      </c>
      <c r="Y77" t="b">
        <f>L77=Sheet2!L77</f>
        <v>1</v>
      </c>
    </row>
    <row r="78" spans="1:25" x14ac:dyDescent="0.25">
      <c r="A78">
        <v>8194</v>
      </c>
      <c r="B78">
        <v>32</v>
      </c>
      <c r="C78">
        <v>4</v>
      </c>
      <c r="D78">
        <v>5</v>
      </c>
      <c r="E78">
        <v>5</v>
      </c>
      <c r="F78">
        <v>14</v>
      </c>
      <c r="G78">
        <v>11</v>
      </c>
      <c r="H78">
        <v>2</v>
      </c>
      <c r="I78">
        <v>510</v>
      </c>
      <c r="J78">
        <v>3.3</v>
      </c>
      <c r="K78">
        <v>16.7</v>
      </c>
      <c r="L78">
        <v>51.8</v>
      </c>
      <c r="N78" t="b">
        <f>A78=Sheet2!A78</f>
        <v>1</v>
      </c>
      <c r="O78" t="b">
        <f>B78=Sheet2!B78</f>
        <v>1</v>
      </c>
      <c r="P78" t="b">
        <f>C78=Sheet2!C78</f>
        <v>1</v>
      </c>
      <c r="Q78" t="b">
        <f>D78=Sheet2!D78</f>
        <v>1</v>
      </c>
      <c r="R78" t="b">
        <f>E78=Sheet2!E78</f>
        <v>1</v>
      </c>
      <c r="S78" t="b">
        <f>F78=Sheet2!F78</f>
        <v>1</v>
      </c>
      <c r="T78" t="b">
        <f>G78=Sheet2!G78</f>
        <v>1</v>
      </c>
      <c r="U78" t="b">
        <f>H78=Sheet2!H78</f>
        <v>1</v>
      </c>
      <c r="V78" t="b">
        <f>I78=Sheet2!I78</f>
        <v>1</v>
      </c>
      <c r="W78" t="b">
        <f>J78=Sheet2!J78</f>
        <v>1</v>
      </c>
      <c r="X78" t="b">
        <f>K78=Sheet2!K78</f>
        <v>1</v>
      </c>
      <c r="Y78" t="b">
        <f>L78=Sheet2!L78</f>
        <v>1</v>
      </c>
    </row>
    <row r="79" spans="1:25" x14ac:dyDescent="0.25">
      <c r="A79">
        <v>8195</v>
      </c>
      <c r="B79">
        <v>22</v>
      </c>
      <c r="C79">
        <v>3</v>
      </c>
      <c r="D79">
        <v>3</v>
      </c>
      <c r="E79">
        <v>1</v>
      </c>
      <c r="F79">
        <v>6</v>
      </c>
      <c r="G79">
        <v>2</v>
      </c>
      <c r="H79">
        <v>1</v>
      </c>
      <c r="I79">
        <v>187</v>
      </c>
      <c r="J79">
        <v>12.3</v>
      </c>
      <c r="K79">
        <v>2.1</v>
      </c>
      <c r="L79">
        <v>74.900000000000006</v>
      </c>
      <c r="N79" t="b">
        <f>A79=Sheet2!A79</f>
        <v>1</v>
      </c>
      <c r="O79" t="b">
        <f>B79=Sheet2!B79</f>
        <v>1</v>
      </c>
      <c r="P79" t="b">
        <f>C79=Sheet2!C79</f>
        <v>1</v>
      </c>
      <c r="Q79" t="b">
        <f>D79=Sheet2!D79</f>
        <v>1</v>
      </c>
      <c r="R79" t="b">
        <f>E79=Sheet2!E79</f>
        <v>1</v>
      </c>
      <c r="S79" t="b">
        <f>F79=Sheet2!F79</f>
        <v>1</v>
      </c>
      <c r="T79" t="b">
        <f>G79=Sheet2!G79</f>
        <v>1</v>
      </c>
      <c r="U79" t="b">
        <f>H79=Sheet2!H79</f>
        <v>1</v>
      </c>
      <c r="V79" t="b">
        <f>I79=Sheet2!I79</f>
        <v>1</v>
      </c>
      <c r="W79" t="b">
        <f>J79=Sheet2!J79</f>
        <v>1</v>
      </c>
      <c r="X79" t="b">
        <f>K79=Sheet2!K79</f>
        <v>1</v>
      </c>
      <c r="Y79" t="b">
        <f>L79=Sheet2!L79</f>
        <v>1</v>
      </c>
    </row>
    <row r="80" spans="1:25" x14ac:dyDescent="0.25">
      <c r="A80">
        <v>8641</v>
      </c>
      <c r="B80">
        <v>29</v>
      </c>
      <c r="C80">
        <v>2</v>
      </c>
      <c r="D80">
        <v>3</v>
      </c>
      <c r="E80">
        <v>2</v>
      </c>
      <c r="F80">
        <v>9</v>
      </c>
      <c r="G80">
        <v>4</v>
      </c>
      <c r="H80">
        <v>0</v>
      </c>
      <c r="I80">
        <v>561</v>
      </c>
      <c r="J80">
        <v>64.5</v>
      </c>
      <c r="K80">
        <v>4.3</v>
      </c>
      <c r="L80">
        <v>75.8</v>
      </c>
      <c r="N80" t="b">
        <f>A80=Sheet2!A80</f>
        <v>1</v>
      </c>
      <c r="O80" t="b">
        <f>B80=Sheet2!B80</f>
        <v>1</v>
      </c>
      <c r="P80" t="b">
        <f>C80=Sheet2!C80</f>
        <v>1</v>
      </c>
      <c r="Q80" t="b">
        <f>D80=Sheet2!D80</f>
        <v>1</v>
      </c>
      <c r="R80" t="b">
        <f>E80=Sheet2!E80</f>
        <v>1</v>
      </c>
      <c r="S80" t="b">
        <f>F80=Sheet2!F80</f>
        <v>1</v>
      </c>
      <c r="T80" t="b">
        <f>G80=Sheet2!G80</f>
        <v>1</v>
      </c>
      <c r="U80" t="b">
        <f>H80=Sheet2!H80</f>
        <v>1</v>
      </c>
      <c r="V80" t="b">
        <f>I80=Sheet2!I80</f>
        <v>1</v>
      </c>
      <c r="W80" t="b">
        <f>J80=Sheet2!J80</f>
        <v>1</v>
      </c>
      <c r="X80" t="b">
        <f>K80=Sheet2!K80</f>
        <v>1</v>
      </c>
      <c r="Y80" t="b">
        <f>L80=Sheet2!L80</f>
        <v>1</v>
      </c>
    </row>
    <row r="81" spans="1:25" x14ac:dyDescent="0.25">
      <c r="A81">
        <v>9287</v>
      </c>
      <c r="B81">
        <v>42</v>
      </c>
      <c r="C81">
        <v>3</v>
      </c>
      <c r="D81">
        <v>4</v>
      </c>
      <c r="E81">
        <v>5</v>
      </c>
      <c r="F81">
        <v>11</v>
      </c>
      <c r="G81">
        <v>4</v>
      </c>
      <c r="H81">
        <v>0</v>
      </c>
      <c r="I81">
        <v>534</v>
      </c>
      <c r="J81">
        <v>17</v>
      </c>
      <c r="K81">
        <v>7.9</v>
      </c>
      <c r="L81">
        <v>42.9</v>
      </c>
      <c r="N81" t="b">
        <f>A81=Sheet2!A81</f>
        <v>1</v>
      </c>
      <c r="O81" t="b">
        <f>B81=Sheet2!B81</f>
        <v>1</v>
      </c>
      <c r="P81" t="b">
        <f>C81=Sheet2!C81</f>
        <v>1</v>
      </c>
      <c r="Q81" t="b">
        <f>D81=Sheet2!D81</f>
        <v>1</v>
      </c>
      <c r="R81" t="b">
        <f>E81=Sheet2!E81</f>
        <v>1</v>
      </c>
      <c r="S81" t="b">
        <f>F81=Sheet2!F81</f>
        <v>1</v>
      </c>
      <c r="T81" t="b">
        <f>G81=Sheet2!G81</f>
        <v>1</v>
      </c>
      <c r="U81" t="b">
        <f>H81=Sheet2!H81</f>
        <v>1</v>
      </c>
      <c r="V81" t="b">
        <f>I81=Sheet2!I81</f>
        <v>1</v>
      </c>
      <c r="W81" t="b">
        <f>J81=Sheet2!J81</f>
        <v>1</v>
      </c>
      <c r="X81" t="b">
        <f>K81=Sheet2!K81</f>
        <v>1</v>
      </c>
      <c r="Y81" t="b">
        <f>L81=Sheet2!L81</f>
        <v>1</v>
      </c>
    </row>
    <row r="82" spans="1:25" x14ac:dyDescent="0.25">
      <c r="A82">
        <v>9705</v>
      </c>
      <c r="B82">
        <v>67</v>
      </c>
      <c r="C82">
        <v>9</v>
      </c>
      <c r="D82">
        <v>10</v>
      </c>
      <c r="E82">
        <v>10</v>
      </c>
      <c r="F82">
        <v>34</v>
      </c>
      <c r="G82">
        <v>13</v>
      </c>
      <c r="H82">
        <v>10</v>
      </c>
      <c r="I82">
        <v>590</v>
      </c>
      <c r="J82">
        <v>0.3</v>
      </c>
      <c r="K82">
        <v>14.2</v>
      </c>
      <c r="L82">
        <v>33.200000000000003</v>
      </c>
      <c r="N82" t="b">
        <f>A82=Sheet2!A82</f>
        <v>1</v>
      </c>
      <c r="O82" t="b">
        <f>B82=Sheet2!B82</f>
        <v>1</v>
      </c>
      <c r="P82" t="b">
        <f>C82=Sheet2!C82</f>
        <v>1</v>
      </c>
      <c r="Q82" t="b">
        <f>D82=Sheet2!D82</f>
        <v>1</v>
      </c>
      <c r="R82" t="b">
        <f>E82=Sheet2!E82</f>
        <v>1</v>
      </c>
      <c r="S82" t="b">
        <f>F82=Sheet2!F82</f>
        <v>1</v>
      </c>
      <c r="T82" t="b">
        <f>G82=Sheet2!G82</f>
        <v>1</v>
      </c>
      <c r="U82" t="b">
        <f>H82=Sheet2!H82</f>
        <v>1</v>
      </c>
      <c r="V82" t="b">
        <f>I82=Sheet2!I82</f>
        <v>1</v>
      </c>
      <c r="W82" t="b">
        <f>J82=Sheet2!J82</f>
        <v>1</v>
      </c>
      <c r="X82" t="b">
        <f>K82=Sheet2!K82</f>
        <v>1</v>
      </c>
      <c r="Y82" t="b">
        <f>L82=Sheet2!L82</f>
        <v>1</v>
      </c>
    </row>
    <row r="83" spans="1:25" x14ac:dyDescent="0.25">
      <c r="A83">
        <v>9766</v>
      </c>
      <c r="B83">
        <v>68</v>
      </c>
      <c r="C83">
        <v>5</v>
      </c>
      <c r="D83">
        <v>8</v>
      </c>
      <c r="E83">
        <v>12</v>
      </c>
      <c r="F83">
        <v>25</v>
      </c>
      <c r="G83">
        <v>13</v>
      </c>
      <c r="H83">
        <v>6</v>
      </c>
      <c r="I83">
        <v>588</v>
      </c>
      <c r="J83">
        <v>12.8</v>
      </c>
      <c r="K83">
        <v>24.7</v>
      </c>
      <c r="L83">
        <v>27.2</v>
      </c>
      <c r="N83" t="b">
        <f>A83=Sheet2!A83</f>
        <v>1</v>
      </c>
      <c r="O83" t="b">
        <f>B83=Sheet2!B83</f>
        <v>1</v>
      </c>
      <c r="P83" t="b">
        <f>C83=Sheet2!C83</f>
        <v>1</v>
      </c>
      <c r="Q83" t="b">
        <f>D83=Sheet2!D83</f>
        <v>1</v>
      </c>
      <c r="R83" t="b">
        <f>E83=Sheet2!E83</f>
        <v>1</v>
      </c>
      <c r="S83" t="b">
        <f>F83=Sheet2!F83</f>
        <v>1</v>
      </c>
      <c r="T83" t="b">
        <f>G83=Sheet2!G83</f>
        <v>1</v>
      </c>
      <c r="U83" t="b">
        <f>H83=Sheet2!H83</f>
        <v>1</v>
      </c>
      <c r="V83" t="b">
        <f>I83=Sheet2!I83</f>
        <v>1</v>
      </c>
      <c r="W83" t="b">
        <f>J83=Sheet2!J83</f>
        <v>1</v>
      </c>
      <c r="X83" t="b">
        <f>K83=Sheet2!K83</f>
        <v>1</v>
      </c>
      <c r="Y83" t="b">
        <f>L83=Sheet2!L83</f>
        <v>1</v>
      </c>
    </row>
    <row r="84" spans="1:25" x14ac:dyDescent="0.25">
      <c r="A84">
        <v>9778</v>
      </c>
      <c r="B84">
        <v>60</v>
      </c>
      <c r="C84">
        <v>8</v>
      </c>
      <c r="D84">
        <v>10</v>
      </c>
      <c r="E84">
        <v>14</v>
      </c>
      <c r="F84">
        <v>30</v>
      </c>
      <c r="G84">
        <v>13</v>
      </c>
      <c r="H84">
        <v>8</v>
      </c>
      <c r="I84">
        <v>526</v>
      </c>
      <c r="J84">
        <v>5.0999999999999996</v>
      </c>
      <c r="K84">
        <v>15.8</v>
      </c>
      <c r="L84">
        <v>30.8</v>
      </c>
      <c r="N84" t="b">
        <f>A84=Sheet2!A84</f>
        <v>1</v>
      </c>
      <c r="O84" t="b">
        <f>B84=Sheet2!B84</f>
        <v>1</v>
      </c>
      <c r="P84" t="b">
        <f>C84=Sheet2!C84</f>
        <v>1</v>
      </c>
      <c r="Q84" t="b">
        <f>D84=Sheet2!D84</f>
        <v>1</v>
      </c>
      <c r="R84" t="b">
        <f>E84=Sheet2!E84</f>
        <v>1</v>
      </c>
      <c r="S84" t="b">
        <f>F84=Sheet2!F84</f>
        <v>1</v>
      </c>
      <c r="T84" t="b">
        <f>G84=Sheet2!G84</f>
        <v>1</v>
      </c>
      <c r="U84" t="b">
        <f>H84=Sheet2!H84</f>
        <v>1</v>
      </c>
      <c r="V84" t="b">
        <f>I84=Sheet2!I84</f>
        <v>1</v>
      </c>
      <c r="W84" t="b">
        <f>J84=Sheet2!J84</f>
        <v>1</v>
      </c>
      <c r="X84" t="b">
        <f>K84=Sheet2!K84</f>
        <v>1</v>
      </c>
      <c r="Y84" t="b">
        <f>L84=Sheet2!L84</f>
        <v>1</v>
      </c>
    </row>
    <row r="85" spans="1:25" x14ac:dyDescent="0.25">
      <c r="A85">
        <v>9779</v>
      </c>
      <c r="B85">
        <v>55</v>
      </c>
      <c r="C85">
        <v>6</v>
      </c>
      <c r="D85">
        <v>6</v>
      </c>
      <c r="E85">
        <v>8</v>
      </c>
      <c r="F85">
        <v>24</v>
      </c>
      <c r="G85">
        <v>13</v>
      </c>
      <c r="H85">
        <v>3</v>
      </c>
      <c r="I85">
        <v>539</v>
      </c>
      <c r="J85">
        <v>8.3000000000000007</v>
      </c>
      <c r="K85">
        <v>21.5</v>
      </c>
      <c r="L85">
        <v>35.299999999999997</v>
      </c>
      <c r="N85" t="b">
        <f>A85=Sheet2!A85</f>
        <v>1</v>
      </c>
      <c r="O85" t="b">
        <f>B85=Sheet2!B85</f>
        <v>1</v>
      </c>
      <c r="P85" t="b">
        <f>C85=Sheet2!C85</f>
        <v>1</v>
      </c>
      <c r="Q85" t="b">
        <f>D85=Sheet2!D85</f>
        <v>1</v>
      </c>
      <c r="R85" t="b">
        <f>E85=Sheet2!E85</f>
        <v>1</v>
      </c>
      <c r="S85" t="b">
        <f>F85=Sheet2!F85</f>
        <v>1</v>
      </c>
      <c r="T85" t="b">
        <f>G85=Sheet2!G85</f>
        <v>1</v>
      </c>
      <c r="U85" t="b">
        <f>H85=Sheet2!H85</f>
        <v>1</v>
      </c>
      <c r="V85" t="b">
        <f>I85=Sheet2!I85</f>
        <v>1</v>
      </c>
      <c r="W85" t="b">
        <f>J85=Sheet2!J85</f>
        <v>1</v>
      </c>
      <c r="X85" t="b">
        <f>K85=Sheet2!K85</f>
        <v>1</v>
      </c>
      <c r="Y85" t="b">
        <f>L85=Sheet2!L85</f>
        <v>1</v>
      </c>
    </row>
    <row r="86" spans="1:25" x14ac:dyDescent="0.25">
      <c r="A86">
        <v>9780</v>
      </c>
      <c r="B86">
        <v>55</v>
      </c>
      <c r="C86">
        <v>8</v>
      </c>
      <c r="D86">
        <v>9</v>
      </c>
      <c r="E86">
        <v>11</v>
      </c>
      <c r="F86">
        <v>23</v>
      </c>
      <c r="G86">
        <v>9</v>
      </c>
      <c r="H86">
        <v>6</v>
      </c>
      <c r="I86">
        <v>525</v>
      </c>
      <c r="J86">
        <v>0</v>
      </c>
      <c r="K86">
        <v>46.7</v>
      </c>
      <c r="L86">
        <v>44</v>
      </c>
      <c r="N86" t="b">
        <f>A86=Sheet2!A86</f>
        <v>1</v>
      </c>
      <c r="O86" t="b">
        <f>B86=Sheet2!B86</f>
        <v>1</v>
      </c>
      <c r="P86" t="b">
        <f>C86=Sheet2!C86</f>
        <v>1</v>
      </c>
      <c r="Q86" t="b">
        <f>D86=Sheet2!D86</f>
        <v>1</v>
      </c>
      <c r="R86" t="b">
        <f>E86=Sheet2!E86</f>
        <v>1</v>
      </c>
      <c r="S86" t="b">
        <f>F86=Sheet2!F86</f>
        <v>1</v>
      </c>
      <c r="T86" t="b">
        <f>G86=Sheet2!G86</f>
        <v>1</v>
      </c>
      <c r="U86" t="b">
        <f>H86=Sheet2!H86</f>
        <v>1</v>
      </c>
      <c r="V86" t="b">
        <f>I86=Sheet2!I86</f>
        <v>1</v>
      </c>
      <c r="W86" t="b">
        <f>J86=Sheet2!J86</f>
        <v>1</v>
      </c>
      <c r="X86" t="b">
        <f>K86=Sheet2!K86</f>
        <v>1</v>
      </c>
      <c r="Y86" t="b">
        <f>L86=Sheet2!L86</f>
        <v>1</v>
      </c>
    </row>
    <row r="87" spans="1:25" x14ac:dyDescent="0.25">
      <c r="A87">
        <v>9781</v>
      </c>
      <c r="B87">
        <v>51</v>
      </c>
      <c r="C87">
        <v>8</v>
      </c>
      <c r="D87">
        <v>8</v>
      </c>
      <c r="E87">
        <v>7</v>
      </c>
      <c r="F87">
        <v>21</v>
      </c>
      <c r="G87">
        <v>7</v>
      </c>
      <c r="H87">
        <v>7</v>
      </c>
      <c r="I87">
        <v>557</v>
      </c>
      <c r="J87">
        <v>2</v>
      </c>
      <c r="K87">
        <v>34.299999999999997</v>
      </c>
      <c r="L87">
        <v>38.200000000000003</v>
      </c>
      <c r="N87" t="b">
        <f>A87=Sheet2!A87</f>
        <v>1</v>
      </c>
      <c r="O87" t="b">
        <f>B87=Sheet2!B87</f>
        <v>1</v>
      </c>
      <c r="P87" t="b">
        <f>C87=Sheet2!C87</f>
        <v>1</v>
      </c>
      <c r="Q87" t="b">
        <f>D87=Sheet2!D87</f>
        <v>1</v>
      </c>
      <c r="R87" t="b">
        <f>E87=Sheet2!E87</f>
        <v>1</v>
      </c>
      <c r="S87" t="b">
        <f>F87=Sheet2!F87</f>
        <v>1</v>
      </c>
      <c r="T87" t="b">
        <f>G87=Sheet2!G87</f>
        <v>1</v>
      </c>
      <c r="U87" t="b">
        <f>H87=Sheet2!H87</f>
        <v>1</v>
      </c>
      <c r="V87" t="b">
        <f>I87=Sheet2!I87</f>
        <v>1</v>
      </c>
      <c r="W87" t="b">
        <f>J87=Sheet2!J87</f>
        <v>1</v>
      </c>
      <c r="X87" t="b">
        <f>K87=Sheet2!K87</f>
        <v>1</v>
      </c>
      <c r="Y87" t="b">
        <f>L87=Sheet2!L87</f>
        <v>1</v>
      </c>
    </row>
    <row r="88" spans="1:25" x14ac:dyDescent="0.25">
      <c r="A88">
        <v>9782</v>
      </c>
      <c r="B88">
        <v>56</v>
      </c>
      <c r="C88">
        <v>4</v>
      </c>
      <c r="D88">
        <v>3</v>
      </c>
      <c r="E88">
        <v>13</v>
      </c>
      <c r="F88">
        <v>18</v>
      </c>
      <c r="G88">
        <v>8</v>
      </c>
      <c r="H88">
        <v>1</v>
      </c>
      <c r="I88">
        <v>543</v>
      </c>
      <c r="J88">
        <v>1.5</v>
      </c>
      <c r="K88">
        <v>23.2</v>
      </c>
      <c r="L88">
        <v>30.8</v>
      </c>
      <c r="N88" t="b">
        <f>A88=Sheet2!A88</f>
        <v>1</v>
      </c>
      <c r="O88" t="b">
        <f>B88=Sheet2!B88</f>
        <v>1</v>
      </c>
      <c r="P88" t="b">
        <f>C88=Sheet2!C88</f>
        <v>1</v>
      </c>
      <c r="Q88" t="b">
        <f>D88=Sheet2!D88</f>
        <v>1</v>
      </c>
      <c r="R88" t="b">
        <f>E88=Sheet2!E88</f>
        <v>1</v>
      </c>
      <c r="S88" t="b">
        <f>F88=Sheet2!F88</f>
        <v>1</v>
      </c>
      <c r="T88" t="b">
        <f>G88=Sheet2!G88</f>
        <v>1</v>
      </c>
      <c r="U88" t="b">
        <f>H88=Sheet2!H88</f>
        <v>1</v>
      </c>
      <c r="V88" t="b">
        <f>I88=Sheet2!I88</f>
        <v>1</v>
      </c>
      <c r="W88" t="b">
        <f>J88=Sheet2!J88</f>
        <v>1</v>
      </c>
      <c r="X88" t="b">
        <f>K88=Sheet2!K88</f>
        <v>1</v>
      </c>
      <c r="Y88" t="b">
        <f>L88=Sheet2!L88</f>
        <v>1</v>
      </c>
    </row>
    <row r="89" spans="1:25" x14ac:dyDescent="0.25">
      <c r="A89">
        <v>9783</v>
      </c>
      <c r="B89">
        <v>49</v>
      </c>
      <c r="C89">
        <v>5</v>
      </c>
      <c r="D89">
        <v>9</v>
      </c>
      <c r="E89">
        <v>5</v>
      </c>
      <c r="F89">
        <v>14</v>
      </c>
      <c r="G89">
        <v>7</v>
      </c>
      <c r="H89">
        <v>3</v>
      </c>
      <c r="I89">
        <v>543</v>
      </c>
      <c r="J89">
        <v>20.8</v>
      </c>
      <c r="K89">
        <v>16.2</v>
      </c>
      <c r="L89">
        <v>37.4</v>
      </c>
      <c r="N89" t="b">
        <f>A89=Sheet2!A89</f>
        <v>1</v>
      </c>
      <c r="O89" t="b">
        <f>B89=Sheet2!B89</f>
        <v>1</v>
      </c>
      <c r="P89" t="b">
        <f>C89=Sheet2!C89</f>
        <v>1</v>
      </c>
      <c r="Q89" t="b">
        <f>D89=Sheet2!D89</f>
        <v>1</v>
      </c>
      <c r="R89" t="b">
        <f>E89=Sheet2!E89</f>
        <v>1</v>
      </c>
      <c r="S89" t="b">
        <f>F89=Sheet2!F89</f>
        <v>1</v>
      </c>
      <c r="T89" t="b">
        <f>G89=Sheet2!G89</f>
        <v>1</v>
      </c>
      <c r="U89" t="b">
        <f>H89=Sheet2!H89</f>
        <v>1</v>
      </c>
      <c r="V89" t="b">
        <f>I89=Sheet2!I89</f>
        <v>1</v>
      </c>
      <c r="W89" t="b">
        <f>J89=Sheet2!J89</f>
        <v>1</v>
      </c>
      <c r="X89" t="b">
        <f>K89=Sheet2!K89</f>
        <v>1</v>
      </c>
      <c r="Y89" t="b">
        <f>L89=Sheet2!L89</f>
        <v>1</v>
      </c>
    </row>
    <row r="90" spans="1:25" x14ac:dyDescent="0.25">
      <c r="A90">
        <v>9793</v>
      </c>
      <c r="B90">
        <v>60</v>
      </c>
      <c r="C90">
        <v>10</v>
      </c>
      <c r="D90">
        <v>6</v>
      </c>
      <c r="E90">
        <v>5</v>
      </c>
      <c r="F90">
        <v>29</v>
      </c>
      <c r="G90">
        <v>14</v>
      </c>
      <c r="H90">
        <v>8</v>
      </c>
      <c r="I90">
        <v>540</v>
      </c>
      <c r="J90">
        <v>1.1000000000000001</v>
      </c>
      <c r="K90">
        <v>21.9</v>
      </c>
      <c r="L90">
        <v>36.5</v>
      </c>
      <c r="N90" t="b">
        <f>A90=Sheet2!A90</f>
        <v>1</v>
      </c>
      <c r="O90" t="b">
        <f>B90=Sheet2!B90</f>
        <v>1</v>
      </c>
      <c r="P90" t="b">
        <f>C90=Sheet2!C90</f>
        <v>1</v>
      </c>
      <c r="Q90" t="b">
        <f>D90=Sheet2!D90</f>
        <v>1</v>
      </c>
      <c r="R90" t="b">
        <f>E90=Sheet2!E90</f>
        <v>1</v>
      </c>
      <c r="S90" t="b">
        <f>F90=Sheet2!F90</f>
        <v>1</v>
      </c>
      <c r="T90" t="b">
        <f>G90=Sheet2!G90</f>
        <v>1</v>
      </c>
      <c r="U90" t="b">
        <f>H90=Sheet2!H90</f>
        <v>1</v>
      </c>
      <c r="V90" t="b">
        <f>I90=Sheet2!I90</f>
        <v>1</v>
      </c>
      <c r="W90" t="b">
        <f>J90=Sheet2!J90</f>
        <v>1</v>
      </c>
      <c r="X90" t="b">
        <f>K90=Sheet2!K90</f>
        <v>1</v>
      </c>
      <c r="Y90" t="b">
        <f>L90=Sheet2!L90</f>
        <v>1</v>
      </c>
    </row>
    <row r="91" spans="1:25" x14ac:dyDescent="0.25">
      <c r="A91">
        <v>9794</v>
      </c>
      <c r="B91">
        <v>59</v>
      </c>
      <c r="C91">
        <v>6</v>
      </c>
      <c r="D91">
        <v>6</v>
      </c>
      <c r="E91">
        <v>13</v>
      </c>
      <c r="F91">
        <v>30</v>
      </c>
      <c r="G91">
        <v>12</v>
      </c>
      <c r="H91">
        <v>8</v>
      </c>
      <c r="I91">
        <v>566</v>
      </c>
      <c r="J91">
        <v>11.1</v>
      </c>
      <c r="K91">
        <v>15.4</v>
      </c>
      <c r="L91">
        <v>45.2</v>
      </c>
      <c r="N91" t="b">
        <f>A91=Sheet2!A91</f>
        <v>1</v>
      </c>
      <c r="O91" t="b">
        <f>B91=Sheet2!B91</f>
        <v>1</v>
      </c>
      <c r="P91" t="b">
        <f>C91=Sheet2!C91</f>
        <v>1</v>
      </c>
      <c r="Q91" t="b">
        <f>D91=Sheet2!D91</f>
        <v>1</v>
      </c>
      <c r="R91" t="b">
        <f>E91=Sheet2!E91</f>
        <v>1</v>
      </c>
      <c r="S91" t="b">
        <f>F91=Sheet2!F91</f>
        <v>1</v>
      </c>
      <c r="T91" t="b">
        <f>G91=Sheet2!G91</f>
        <v>1</v>
      </c>
      <c r="U91" t="b">
        <f>H91=Sheet2!H91</f>
        <v>1</v>
      </c>
      <c r="V91" t="b">
        <f>I91=Sheet2!I91</f>
        <v>1</v>
      </c>
      <c r="W91" t="b">
        <f>J91=Sheet2!J91</f>
        <v>1</v>
      </c>
      <c r="X91" t="b">
        <f>K91=Sheet2!K91</f>
        <v>1</v>
      </c>
      <c r="Y91" t="b">
        <f>L91=Sheet2!L91</f>
        <v>1</v>
      </c>
    </row>
    <row r="92" spans="1:25" x14ac:dyDescent="0.25">
      <c r="A92">
        <v>9795</v>
      </c>
      <c r="B92">
        <v>71</v>
      </c>
      <c r="C92">
        <v>10</v>
      </c>
      <c r="D92">
        <v>6</v>
      </c>
      <c r="E92">
        <v>11</v>
      </c>
      <c r="F92">
        <v>30</v>
      </c>
      <c r="G92">
        <v>9</v>
      </c>
      <c r="H92">
        <v>8</v>
      </c>
      <c r="I92">
        <v>551</v>
      </c>
      <c r="J92">
        <v>2.4</v>
      </c>
      <c r="K92">
        <v>8.3000000000000007</v>
      </c>
      <c r="L92">
        <v>40.5</v>
      </c>
      <c r="N92" t="b">
        <f>A92=Sheet2!A92</f>
        <v>1</v>
      </c>
      <c r="O92" t="b">
        <f>B92=Sheet2!B92</f>
        <v>1</v>
      </c>
      <c r="P92" t="b">
        <f>C92=Sheet2!C92</f>
        <v>1</v>
      </c>
      <c r="Q92" t="b">
        <f>D92=Sheet2!D92</f>
        <v>1</v>
      </c>
      <c r="R92" t="b">
        <f>E92=Sheet2!E92</f>
        <v>1</v>
      </c>
      <c r="S92" t="b">
        <f>F92=Sheet2!F92</f>
        <v>1</v>
      </c>
      <c r="T92" t="b">
        <f>G92=Sheet2!G92</f>
        <v>1</v>
      </c>
      <c r="U92" t="b">
        <f>H92=Sheet2!H92</f>
        <v>1</v>
      </c>
      <c r="V92" t="b">
        <f>I92=Sheet2!I92</f>
        <v>1</v>
      </c>
      <c r="W92" t="b">
        <f>J92=Sheet2!J92</f>
        <v>1</v>
      </c>
      <c r="X92" t="b">
        <f>K92=Sheet2!K92</f>
        <v>1</v>
      </c>
      <c r="Y92" t="b">
        <f>L92=Sheet2!L92</f>
        <v>1</v>
      </c>
    </row>
    <row r="93" spans="1:25" x14ac:dyDescent="0.25">
      <c r="A93">
        <v>9827</v>
      </c>
      <c r="B93">
        <v>70</v>
      </c>
      <c r="C93">
        <v>10</v>
      </c>
      <c r="D93">
        <v>8</v>
      </c>
      <c r="E93">
        <v>12</v>
      </c>
      <c r="F93">
        <v>32</v>
      </c>
      <c r="G93">
        <v>11</v>
      </c>
      <c r="H93">
        <v>8</v>
      </c>
      <c r="I93">
        <v>542</v>
      </c>
      <c r="J93">
        <v>1.5</v>
      </c>
      <c r="K93">
        <v>16.600000000000001</v>
      </c>
      <c r="L93">
        <v>38.4</v>
      </c>
      <c r="N93" t="b">
        <f>A93=Sheet2!A93</f>
        <v>1</v>
      </c>
      <c r="O93" t="b">
        <f>B93=Sheet2!B93</f>
        <v>1</v>
      </c>
      <c r="P93" t="b">
        <f>C93=Sheet2!C93</f>
        <v>1</v>
      </c>
      <c r="Q93" t="b">
        <f>D93=Sheet2!D93</f>
        <v>1</v>
      </c>
      <c r="R93" t="b">
        <f>E93=Sheet2!E93</f>
        <v>1</v>
      </c>
      <c r="S93" t="b">
        <f>F93=Sheet2!F93</f>
        <v>1</v>
      </c>
      <c r="T93" t="b">
        <f>G93=Sheet2!G93</f>
        <v>1</v>
      </c>
      <c r="U93" t="b">
        <f>H93=Sheet2!H93</f>
        <v>1</v>
      </c>
      <c r="V93" t="b">
        <f>I93=Sheet2!I93</f>
        <v>1</v>
      </c>
      <c r="W93" t="b">
        <f>J93=Sheet2!J93</f>
        <v>1</v>
      </c>
      <c r="X93" t="b">
        <f>K93=Sheet2!K93</f>
        <v>1</v>
      </c>
      <c r="Y93" t="b">
        <f>L93=Sheet2!L93</f>
        <v>1</v>
      </c>
    </row>
    <row r="94" spans="1:25" x14ac:dyDescent="0.25">
      <c r="A94">
        <v>9829</v>
      </c>
      <c r="B94">
        <v>54</v>
      </c>
      <c r="C94">
        <v>10</v>
      </c>
      <c r="D94">
        <v>9</v>
      </c>
      <c r="E94">
        <v>11</v>
      </c>
      <c r="F94">
        <v>32</v>
      </c>
      <c r="G94">
        <v>11</v>
      </c>
      <c r="H94">
        <v>8</v>
      </c>
      <c r="I94">
        <v>544</v>
      </c>
      <c r="J94">
        <v>3.5</v>
      </c>
      <c r="K94">
        <v>18.399999999999999</v>
      </c>
      <c r="L94">
        <v>41.7</v>
      </c>
      <c r="N94" t="b">
        <f>A94=Sheet2!A94</f>
        <v>1</v>
      </c>
      <c r="O94" t="b">
        <f>B94=Sheet2!B94</f>
        <v>1</v>
      </c>
      <c r="P94" t="b">
        <f>C94=Sheet2!C94</f>
        <v>1</v>
      </c>
      <c r="Q94" t="b">
        <f>D94=Sheet2!D94</f>
        <v>1</v>
      </c>
      <c r="R94" t="b">
        <f>E94=Sheet2!E94</f>
        <v>1</v>
      </c>
      <c r="S94" t="b">
        <f>F94=Sheet2!F94</f>
        <v>1</v>
      </c>
      <c r="T94" t="b">
        <f>G94=Sheet2!G94</f>
        <v>1</v>
      </c>
      <c r="U94" t="b">
        <f>H94=Sheet2!H94</f>
        <v>1</v>
      </c>
      <c r="V94" t="b">
        <f>I94=Sheet2!I94</f>
        <v>1</v>
      </c>
      <c r="W94" t="b">
        <f>J94=Sheet2!J94</f>
        <v>1</v>
      </c>
      <c r="X94" t="b">
        <f>K94=Sheet2!K94</f>
        <v>1</v>
      </c>
      <c r="Y94" t="b">
        <f>L94=Sheet2!L94</f>
        <v>1</v>
      </c>
    </row>
    <row r="95" spans="1:25" x14ac:dyDescent="0.25">
      <c r="A95">
        <v>9830</v>
      </c>
      <c r="B95">
        <v>69</v>
      </c>
      <c r="C95">
        <v>9</v>
      </c>
      <c r="D95">
        <v>8</v>
      </c>
      <c r="E95">
        <v>9</v>
      </c>
      <c r="F95">
        <v>26</v>
      </c>
      <c r="G95">
        <v>11</v>
      </c>
      <c r="H95">
        <v>5</v>
      </c>
      <c r="I95">
        <v>543</v>
      </c>
      <c r="J95">
        <v>1.8</v>
      </c>
      <c r="K95">
        <v>12.3</v>
      </c>
      <c r="L95">
        <v>38.700000000000003</v>
      </c>
      <c r="N95" t="b">
        <f>A95=Sheet2!A95</f>
        <v>1</v>
      </c>
      <c r="O95" t="b">
        <f>B95=Sheet2!B95</f>
        <v>1</v>
      </c>
      <c r="P95" t="b">
        <f>C95=Sheet2!C95</f>
        <v>1</v>
      </c>
      <c r="Q95" t="b">
        <f>D95=Sheet2!D95</f>
        <v>1</v>
      </c>
      <c r="R95" t="b">
        <f>E95=Sheet2!E95</f>
        <v>1</v>
      </c>
      <c r="S95" t="b">
        <f>F95=Sheet2!F95</f>
        <v>1</v>
      </c>
      <c r="T95" t="b">
        <f>G95=Sheet2!G95</f>
        <v>1</v>
      </c>
      <c r="U95" t="b">
        <f>H95=Sheet2!H95</f>
        <v>1</v>
      </c>
      <c r="V95" t="b">
        <f>I95=Sheet2!I95</f>
        <v>1</v>
      </c>
      <c r="W95" t="b">
        <f>J95=Sheet2!J95</f>
        <v>1</v>
      </c>
      <c r="X95" t="b">
        <f>K95=Sheet2!K95</f>
        <v>1</v>
      </c>
      <c r="Y95" t="b">
        <f>L95=Sheet2!L95</f>
        <v>1</v>
      </c>
    </row>
    <row r="96" spans="1:25" x14ac:dyDescent="0.25">
      <c r="A96">
        <v>9952</v>
      </c>
      <c r="B96">
        <v>30</v>
      </c>
      <c r="C96">
        <v>1</v>
      </c>
      <c r="D96">
        <v>7</v>
      </c>
      <c r="E96">
        <v>3</v>
      </c>
      <c r="F96">
        <v>16</v>
      </c>
      <c r="G96">
        <v>11</v>
      </c>
      <c r="H96">
        <v>1</v>
      </c>
      <c r="I96">
        <v>519</v>
      </c>
      <c r="J96">
        <v>3.9</v>
      </c>
      <c r="K96">
        <v>17</v>
      </c>
      <c r="L96">
        <v>60.1</v>
      </c>
      <c r="N96" t="b">
        <f>A96=Sheet2!A96</f>
        <v>1</v>
      </c>
      <c r="O96" t="b">
        <f>B96=Sheet2!B96</f>
        <v>1</v>
      </c>
      <c r="P96" t="b">
        <f>C96=Sheet2!C96</f>
        <v>1</v>
      </c>
      <c r="Q96" t="b">
        <f>D96=Sheet2!D96</f>
        <v>1</v>
      </c>
      <c r="R96" t="b">
        <f>E96=Sheet2!E96</f>
        <v>1</v>
      </c>
      <c r="S96" t="b">
        <f>F96=Sheet2!F96</f>
        <v>1</v>
      </c>
      <c r="T96" t="b">
        <f>G96=Sheet2!G96</f>
        <v>1</v>
      </c>
      <c r="U96" t="b">
        <f>H96=Sheet2!H96</f>
        <v>1</v>
      </c>
      <c r="V96" t="b">
        <f>I96=Sheet2!I96</f>
        <v>1</v>
      </c>
      <c r="W96" t="b">
        <f>J96=Sheet2!J96</f>
        <v>1</v>
      </c>
      <c r="X96" t="b">
        <f>K96=Sheet2!K96</f>
        <v>1</v>
      </c>
      <c r="Y96" t="b">
        <f>L96=Sheet2!L96</f>
        <v>1</v>
      </c>
    </row>
    <row r="97" spans="1:25" x14ac:dyDescent="0.25">
      <c r="A97">
        <v>9983</v>
      </c>
      <c r="B97">
        <v>54</v>
      </c>
      <c r="C97">
        <v>8</v>
      </c>
      <c r="D97">
        <v>12</v>
      </c>
      <c r="E97">
        <v>7</v>
      </c>
      <c r="F97">
        <v>21</v>
      </c>
      <c r="G97">
        <v>11</v>
      </c>
      <c r="H97">
        <v>7</v>
      </c>
      <c r="I97">
        <v>521</v>
      </c>
      <c r="J97">
        <v>7.7</v>
      </c>
      <c r="K97">
        <v>16.899999999999999</v>
      </c>
      <c r="L97">
        <v>37.4</v>
      </c>
      <c r="N97" t="b">
        <f>A97=Sheet2!A97</f>
        <v>1</v>
      </c>
      <c r="O97" t="b">
        <f>B97=Sheet2!B97</f>
        <v>1</v>
      </c>
      <c r="P97" t="b">
        <f>C97=Sheet2!C97</f>
        <v>1</v>
      </c>
      <c r="Q97" t="b">
        <f>D97=Sheet2!D97</f>
        <v>1</v>
      </c>
      <c r="R97" t="b">
        <f>E97=Sheet2!E97</f>
        <v>1</v>
      </c>
      <c r="S97" t="b">
        <f>F97=Sheet2!F97</f>
        <v>1</v>
      </c>
      <c r="T97" t="b">
        <f>G97=Sheet2!G97</f>
        <v>1</v>
      </c>
      <c r="U97" t="b">
        <f>H97=Sheet2!H97</f>
        <v>1</v>
      </c>
      <c r="V97" t="b">
        <f>I97=Sheet2!I97</f>
        <v>1</v>
      </c>
      <c r="W97" t="b">
        <f>J97=Sheet2!J97</f>
        <v>1</v>
      </c>
      <c r="X97" t="b">
        <f>K97=Sheet2!K97</f>
        <v>1</v>
      </c>
      <c r="Y97" t="b">
        <f>L97=Sheet2!L97</f>
        <v>1</v>
      </c>
    </row>
    <row r="98" spans="1:25" x14ac:dyDescent="0.25">
      <c r="A98">
        <v>10417</v>
      </c>
      <c r="B98">
        <v>45</v>
      </c>
      <c r="C98">
        <v>1</v>
      </c>
      <c r="D98">
        <v>6</v>
      </c>
      <c r="E98">
        <v>3</v>
      </c>
      <c r="F98">
        <v>11</v>
      </c>
      <c r="G98">
        <v>7</v>
      </c>
      <c r="H98">
        <v>0</v>
      </c>
      <c r="I98">
        <v>552</v>
      </c>
      <c r="J98">
        <v>19.7</v>
      </c>
      <c r="K98">
        <v>7.6</v>
      </c>
      <c r="L98">
        <v>56.7</v>
      </c>
      <c r="N98" t="b">
        <f>A98=Sheet2!A98</f>
        <v>1</v>
      </c>
      <c r="O98" t="b">
        <f>B98=Sheet2!B98</f>
        <v>1</v>
      </c>
      <c r="P98" t="b">
        <f>C98=Sheet2!C98</f>
        <v>1</v>
      </c>
      <c r="Q98" t="b">
        <f>D98=Sheet2!D98</f>
        <v>1</v>
      </c>
      <c r="R98" t="b">
        <f>E98=Sheet2!E98</f>
        <v>1</v>
      </c>
      <c r="S98" t="b">
        <f>F98=Sheet2!F98</f>
        <v>1</v>
      </c>
      <c r="T98" t="b">
        <f>G98=Sheet2!G98</f>
        <v>1</v>
      </c>
      <c r="U98" t="b">
        <f>H98=Sheet2!H98</f>
        <v>1</v>
      </c>
      <c r="V98" t="b">
        <f>I98=Sheet2!I98</f>
        <v>1</v>
      </c>
      <c r="W98" t="b">
        <f>J98=Sheet2!J98</f>
        <v>1</v>
      </c>
      <c r="X98" t="b">
        <f>K98=Sheet2!K98</f>
        <v>1</v>
      </c>
      <c r="Y98" t="b">
        <f>L98=Sheet2!L98</f>
        <v>1</v>
      </c>
    </row>
    <row r="99" spans="1:25" x14ac:dyDescent="0.25">
      <c r="A99">
        <v>10578</v>
      </c>
      <c r="B99">
        <v>55</v>
      </c>
      <c r="C99">
        <v>4</v>
      </c>
      <c r="D99">
        <v>8</v>
      </c>
      <c r="E99">
        <v>7</v>
      </c>
      <c r="F99">
        <v>15</v>
      </c>
      <c r="G99">
        <v>11</v>
      </c>
      <c r="H99">
        <v>3</v>
      </c>
      <c r="I99">
        <v>528</v>
      </c>
      <c r="J99">
        <v>6.6</v>
      </c>
      <c r="K99">
        <v>9.5</v>
      </c>
      <c r="L99">
        <v>31.1</v>
      </c>
      <c r="N99" t="b">
        <f>A99=Sheet2!A99</f>
        <v>1</v>
      </c>
      <c r="O99" t="b">
        <f>B99=Sheet2!B99</f>
        <v>1</v>
      </c>
      <c r="P99" t="b">
        <f>C99=Sheet2!C99</f>
        <v>1</v>
      </c>
      <c r="Q99" t="b">
        <f>D99=Sheet2!D99</f>
        <v>1</v>
      </c>
      <c r="R99" t="b">
        <f>E99=Sheet2!E99</f>
        <v>1</v>
      </c>
      <c r="S99" t="b">
        <f>F99=Sheet2!F99</f>
        <v>1</v>
      </c>
      <c r="T99" t="b">
        <f>G99=Sheet2!G99</f>
        <v>1</v>
      </c>
      <c r="U99" t="b">
        <f>H99=Sheet2!H99</f>
        <v>1</v>
      </c>
      <c r="V99" t="b">
        <f>I99=Sheet2!I99</f>
        <v>1</v>
      </c>
      <c r="W99" t="b">
        <f>J99=Sheet2!J99</f>
        <v>1</v>
      </c>
      <c r="X99" t="b">
        <f>K99=Sheet2!K99</f>
        <v>1</v>
      </c>
      <c r="Y99" t="b">
        <f>L99=Sheet2!L99</f>
        <v>1</v>
      </c>
    </row>
    <row r="100" spans="1:25" x14ac:dyDescent="0.25">
      <c r="A100">
        <v>11119</v>
      </c>
      <c r="B100">
        <v>49</v>
      </c>
      <c r="C100">
        <v>3</v>
      </c>
      <c r="D100">
        <v>6</v>
      </c>
      <c r="E100">
        <v>4</v>
      </c>
      <c r="F100">
        <v>11</v>
      </c>
      <c r="G100">
        <v>8</v>
      </c>
      <c r="H100">
        <v>2</v>
      </c>
      <c r="I100">
        <v>548</v>
      </c>
      <c r="J100">
        <v>52</v>
      </c>
      <c r="K100">
        <v>6.6</v>
      </c>
      <c r="L100">
        <v>58.8</v>
      </c>
      <c r="N100" t="b">
        <f>A100=Sheet2!A100</f>
        <v>1</v>
      </c>
      <c r="O100" t="b">
        <f>B100=Sheet2!B100</f>
        <v>1</v>
      </c>
      <c r="P100" t="b">
        <f>C100=Sheet2!C100</f>
        <v>1</v>
      </c>
      <c r="Q100" t="b">
        <f>D100=Sheet2!D100</f>
        <v>1</v>
      </c>
      <c r="R100" t="b">
        <f>E100=Sheet2!E100</f>
        <v>1</v>
      </c>
      <c r="S100" t="b">
        <f>F100=Sheet2!F100</f>
        <v>1</v>
      </c>
      <c r="T100" t="b">
        <f>G100=Sheet2!G100</f>
        <v>1</v>
      </c>
      <c r="U100" t="b">
        <f>H100=Sheet2!H100</f>
        <v>1</v>
      </c>
      <c r="V100" t="b">
        <f>I100=Sheet2!I100</f>
        <v>1</v>
      </c>
      <c r="W100" t="b">
        <f>J100=Sheet2!J100</f>
        <v>1</v>
      </c>
      <c r="X100" t="b">
        <f>K100=Sheet2!K100</f>
        <v>1</v>
      </c>
      <c r="Y100" t="b">
        <f>L100=Sheet2!L100</f>
        <v>1</v>
      </c>
    </row>
    <row r="101" spans="1:25" x14ac:dyDescent="0.25">
      <c r="A101">
        <v>11512</v>
      </c>
      <c r="B101">
        <v>36</v>
      </c>
      <c r="C101">
        <v>5</v>
      </c>
      <c r="D101">
        <v>7</v>
      </c>
      <c r="E101">
        <v>8</v>
      </c>
      <c r="F101">
        <v>17</v>
      </c>
      <c r="G101">
        <v>8</v>
      </c>
      <c r="H101">
        <v>2</v>
      </c>
      <c r="I101">
        <v>194</v>
      </c>
      <c r="J101">
        <v>2.6</v>
      </c>
      <c r="K101">
        <v>47.9</v>
      </c>
      <c r="L101">
        <v>60.8</v>
      </c>
      <c r="N101" t="b">
        <f>A101=Sheet2!A101</f>
        <v>1</v>
      </c>
      <c r="O101" t="b">
        <f>B101=Sheet2!B101</f>
        <v>1</v>
      </c>
      <c r="P101" t="b">
        <f>C101=Sheet2!C101</f>
        <v>1</v>
      </c>
      <c r="Q101" t="b">
        <f>D101=Sheet2!D101</f>
        <v>1</v>
      </c>
      <c r="R101" t="b">
        <f>E101=Sheet2!E101</f>
        <v>1</v>
      </c>
      <c r="S101" t="b">
        <f>F101=Sheet2!F101</f>
        <v>1</v>
      </c>
      <c r="T101" t="b">
        <f>G101=Sheet2!G101</f>
        <v>1</v>
      </c>
      <c r="U101" t="b">
        <f>H101=Sheet2!H101</f>
        <v>1</v>
      </c>
      <c r="V101" t="b">
        <f>I101=Sheet2!I101</f>
        <v>1</v>
      </c>
      <c r="W101" t="b">
        <f>J101=Sheet2!J101</f>
        <v>1</v>
      </c>
      <c r="X101" t="b">
        <f>K101=Sheet2!K101</f>
        <v>1</v>
      </c>
      <c r="Y101" t="b">
        <f>L101=Sheet2!L101</f>
        <v>1</v>
      </c>
    </row>
    <row r="102" spans="1:25" x14ac:dyDescent="0.25">
      <c r="A102">
        <v>11548</v>
      </c>
      <c r="B102">
        <v>37</v>
      </c>
      <c r="C102">
        <v>2</v>
      </c>
      <c r="D102">
        <v>5</v>
      </c>
      <c r="E102">
        <v>5</v>
      </c>
      <c r="F102">
        <v>11</v>
      </c>
      <c r="G102">
        <v>7</v>
      </c>
      <c r="H102">
        <v>1</v>
      </c>
      <c r="I102">
        <v>545</v>
      </c>
      <c r="J102">
        <v>30.6</v>
      </c>
      <c r="K102">
        <v>6.4</v>
      </c>
      <c r="L102">
        <v>63.5</v>
      </c>
      <c r="N102" t="b">
        <f>A102=Sheet2!A102</f>
        <v>1</v>
      </c>
      <c r="O102" t="b">
        <f>B102=Sheet2!B102</f>
        <v>1</v>
      </c>
      <c r="P102" t="b">
        <f>C102=Sheet2!C102</f>
        <v>1</v>
      </c>
      <c r="Q102" t="b">
        <f>D102=Sheet2!D102</f>
        <v>1</v>
      </c>
      <c r="R102" t="b">
        <f>E102=Sheet2!E102</f>
        <v>1</v>
      </c>
      <c r="S102" t="b">
        <f>F102=Sheet2!F102</f>
        <v>1</v>
      </c>
      <c r="T102" t="b">
        <f>G102=Sheet2!G102</f>
        <v>1</v>
      </c>
      <c r="U102" t="b">
        <f>H102=Sheet2!H102</f>
        <v>1</v>
      </c>
      <c r="V102" t="b">
        <f>I102=Sheet2!I102</f>
        <v>1</v>
      </c>
      <c r="W102" t="b">
        <f>J102=Sheet2!J102</f>
        <v>1</v>
      </c>
      <c r="X102" t="b">
        <f>K102=Sheet2!K102</f>
        <v>1</v>
      </c>
      <c r="Y102" t="b">
        <f>L102=Sheet2!L102</f>
        <v>1</v>
      </c>
    </row>
    <row r="103" spans="1:25" x14ac:dyDescent="0.25">
      <c r="A103">
        <v>11733</v>
      </c>
      <c r="B103">
        <v>22</v>
      </c>
      <c r="C103">
        <v>1</v>
      </c>
      <c r="D103">
        <v>2</v>
      </c>
      <c r="E103">
        <v>1</v>
      </c>
      <c r="F103">
        <v>3</v>
      </c>
      <c r="G103">
        <v>2</v>
      </c>
      <c r="H103">
        <v>0</v>
      </c>
      <c r="I103">
        <v>520</v>
      </c>
      <c r="J103">
        <v>9.8000000000000007</v>
      </c>
      <c r="K103">
        <v>0.8</v>
      </c>
      <c r="L103">
        <v>72.5</v>
      </c>
      <c r="N103" t="b">
        <f>A103=Sheet2!A103</f>
        <v>1</v>
      </c>
      <c r="O103" t="b">
        <f>B103=Sheet2!B103</f>
        <v>1</v>
      </c>
      <c r="P103" t="b">
        <f>C103=Sheet2!C103</f>
        <v>1</v>
      </c>
      <c r="Q103" t="b">
        <f>D103=Sheet2!D103</f>
        <v>1</v>
      </c>
      <c r="R103" t="b">
        <f>E103=Sheet2!E103</f>
        <v>1</v>
      </c>
      <c r="S103" t="b">
        <f>F103=Sheet2!F103</f>
        <v>1</v>
      </c>
      <c r="T103" t="b">
        <f>G103=Sheet2!G103</f>
        <v>1</v>
      </c>
      <c r="U103" t="b">
        <f>H103=Sheet2!H103</f>
        <v>1</v>
      </c>
      <c r="V103" t="b">
        <f>I103=Sheet2!I103</f>
        <v>1</v>
      </c>
      <c r="W103" t="b">
        <f>J103=Sheet2!J103</f>
        <v>1</v>
      </c>
      <c r="X103" t="b">
        <f>K103=Sheet2!K103</f>
        <v>1</v>
      </c>
      <c r="Y103" t="b">
        <f>L103=Sheet2!L103</f>
        <v>1</v>
      </c>
    </row>
    <row r="104" spans="1:25" x14ac:dyDescent="0.25">
      <c r="A104">
        <v>12089</v>
      </c>
      <c r="B104">
        <v>30</v>
      </c>
      <c r="C104">
        <v>0</v>
      </c>
      <c r="D104">
        <v>2</v>
      </c>
      <c r="E104">
        <v>2</v>
      </c>
      <c r="F104">
        <v>7</v>
      </c>
      <c r="G104">
        <v>3</v>
      </c>
      <c r="H104">
        <v>0</v>
      </c>
      <c r="I104">
        <v>174</v>
      </c>
      <c r="J104">
        <v>20.7</v>
      </c>
      <c r="K104">
        <v>21.8</v>
      </c>
      <c r="L104">
        <v>40.200000000000003</v>
      </c>
      <c r="N104" t="b">
        <f>A104=Sheet2!A104</f>
        <v>1</v>
      </c>
      <c r="O104" t="b">
        <f>B104=Sheet2!B104</f>
        <v>1</v>
      </c>
      <c r="P104" t="b">
        <f>C104=Sheet2!C104</f>
        <v>1</v>
      </c>
      <c r="Q104" t="b">
        <f>D104=Sheet2!D104</f>
        <v>1</v>
      </c>
      <c r="R104" t="b">
        <f>E104=Sheet2!E104</f>
        <v>1</v>
      </c>
      <c r="S104" t="b">
        <f>F104=Sheet2!F104</f>
        <v>1</v>
      </c>
      <c r="T104" t="b">
        <f>G104=Sheet2!G104</f>
        <v>1</v>
      </c>
      <c r="U104" t="b">
        <f>H104=Sheet2!H104</f>
        <v>1</v>
      </c>
      <c r="V104" t="b">
        <f>I104=Sheet2!I104</f>
        <v>1</v>
      </c>
      <c r="W104" t="b">
        <f>J104=Sheet2!J104</f>
        <v>1</v>
      </c>
      <c r="X104" t="b">
        <f>K104=Sheet2!K104</f>
        <v>1</v>
      </c>
      <c r="Y104" t="b">
        <f>L104=Sheet2!L104</f>
        <v>1</v>
      </c>
    </row>
    <row r="105" spans="1:25" x14ac:dyDescent="0.25">
      <c r="A105">
        <v>12095</v>
      </c>
      <c r="B105">
        <v>42</v>
      </c>
      <c r="C105">
        <v>8</v>
      </c>
      <c r="D105">
        <v>6</v>
      </c>
      <c r="E105">
        <v>6</v>
      </c>
      <c r="F105">
        <v>20</v>
      </c>
      <c r="G105">
        <v>7</v>
      </c>
      <c r="H105">
        <v>6</v>
      </c>
      <c r="I105">
        <v>473</v>
      </c>
      <c r="J105">
        <v>7</v>
      </c>
      <c r="K105">
        <v>11</v>
      </c>
      <c r="L105">
        <v>30.9</v>
      </c>
      <c r="N105" t="b">
        <f>A105=Sheet2!A105</f>
        <v>1</v>
      </c>
      <c r="O105" t="b">
        <f>B105=Sheet2!B105</f>
        <v>1</v>
      </c>
      <c r="P105" t="b">
        <f>C105=Sheet2!C105</f>
        <v>1</v>
      </c>
      <c r="Q105" t="b">
        <f>D105=Sheet2!D105</f>
        <v>1</v>
      </c>
      <c r="R105" t="b">
        <f>E105=Sheet2!E105</f>
        <v>1</v>
      </c>
      <c r="S105" t="b">
        <f>F105=Sheet2!F105</f>
        <v>1</v>
      </c>
      <c r="T105" t="b">
        <f>G105=Sheet2!G105</f>
        <v>1</v>
      </c>
      <c r="U105" t="b">
        <f>H105=Sheet2!H105</f>
        <v>0</v>
      </c>
      <c r="V105" t="b">
        <f>I105=Sheet2!I105</f>
        <v>1</v>
      </c>
      <c r="W105" t="b">
        <f>J105=Sheet2!J105</f>
        <v>1</v>
      </c>
      <c r="X105" t="b">
        <f>K105=Sheet2!K105</f>
        <v>1</v>
      </c>
      <c r="Y105" t="b">
        <f>L105=Sheet2!L105</f>
        <v>1</v>
      </c>
    </row>
    <row r="106" spans="1:25" x14ac:dyDescent="0.25">
      <c r="A106">
        <v>12098</v>
      </c>
      <c r="B106">
        <v>55</v>
      </c>
      <c r="C106">
        <v>7</v>
      </c>
      <c r="D106">
        <v>5</v>
      </c>
      <c r="E106">
        <v>7</v>
      </c>
      <c r="F106">
        <v>25</v>
      </c>
      <c r="G106">
        <v>7</v>
      </c>
      <c r="H106">
        <v>2</v>
      </c>
      <c r="I106">
        <v>536</v>
      </c>
      <c r="J106">
        <v>6.2</v>
      </c>
      <c r="K106">
        <v>8.1999999999999993</v>
      </c>
      <c r="L106">
        <v>36.9</v>
      </c>
      <c r="N106" t="b">
        <f>A106=Sheet2!A106</f>
        <v>1</v>
      </c>
      <c r="O106" t="b">
        <f>B106=Sheet2!B106</f>
        <v>1</v>
      </c>
      <c r="P106" t="b">
        <f>C106=Sheet2!C106</f>
        <v>1</v>
      </c>
      <c r="Q106" t="b">
        <f>D106=Sheet2!D106</f>
        <v>1</v>
      </c>
      <c r="R106" t="b">
        <f>E106=Sheet2!E106</f>
        <v>1</v>
      </c>
      <c r="S106" t="b">
        <f>F106=Sheet2!F106</f>
        <v>1</v>
      </c>
      <c r="T106" t="b">
        <f>G106=Sheet2!G106</f>
        <v>1</v>
      </c>
      <c r="U106" t="b">
        <f>H106=Sheet2!H106</f>
        <v>1</v>
      </c>
      <c r="V106" t="b">
        <f>I106=Sheet2!I106</f>
        <v>1</v>
      </c>
      <c r="W106" t="b">
        <f>J106=Sheet2!J106</f>
        <v>1</v>
      </c>
      <c r="X106" t="b">
        <f>K106=Sheet2!K106</f>
        <v>1</v>
      </c>
      <c r="Y106" t="b">
        <f>L106=Sheet2!L106</f>
        <v>1</v>
      </c>
    </row>
    <row r="107" spans="1:25" x14ac:dyDescent="0.25">
      <c r="A107">
        <v>12118</v>
      </c>
      <c r="B107">
        <v>50</v>
      </c>
      <c r="C107">
        <v>8</v>
      </c>
      <c r="D107">
        <v>7</v>
      </c>
      <c r="E107">
        <v>5</v>
      </c>
      <c r="F107">
        <v>23</v>
      </c>
      <c r="G107">
        <v>8</v>
      </c>
      <c r="H107">
        <v>4</v>
      </c>
      <c r="I107">
        <v>526</v>
      </c>
      <c r="J107">
        <v>0.6</v>
      </c>
      <c r="K107">
        <v>16.3</v>
      </c>
      <c r="L107">
        <v>44.5</v>
      </c>
      <c r="N107" t="b">
        <f>A107=Sheet2!A107</f>
        <v>1</v>
      </c>
      <c r="O107" t="b">
        <f>B107=Sheet2!B107</f>
        <v>1</v>
      </c>
      <c r="P107" t="b">
        <f>C107=Sheet2!C107</f>
        <v>1</v>
      </c>
      <c r="Q107" t="b">
        <f>D107=Sheet2!D107</f>
        <v>1</v>
      </c>
      <c r="R107" t="b">
        <f>E107=Sheet2!E107</f>
        <v>1</v>
      </c>
      <c r="S107" t="b">
        <f>F107=Sheet2!F107</f>
        <v>1</v>
      </c>
      <c r="T107" t="b">
        <f>G107=Sheet2!G107</f>
        <v>1</v>
      </c>
      <c r="U107" t="b">
        <f>H107=Sheet2!H107</f>
        <v>1</v>
      </c>
      <c r="V107" t="b">
        <f>I107=Sheet2!I107</f>
        <v>1</v>
      </c>
      <c r="W107" t="b">
        <f>J107=Sheet2!J107</f>
        <v>1</v>
      </c>
      <c r="X107" t="b">
        <f>K107=Sheet2!K107</f>
        <v>1</v>
      </c>
      <c r="Y107" t="b">
        <f>L107=Sheet2!L107</f>
        <v>1</v>
      </c>
    </row>
    <row r="108" spans="1:25" x14ac:dyDescent="0.25">
      <c r="A108">
        <v>12119</v>
      </c>
      <c r="B108">
        <v>44</v>
      </c>
      <c r="C108">
        <v>5</v>
      </c>
      <c r="D108">
        <v>2</v>
      </c>
      <c r="E108">
        <v>4</v>
      </c>
      <c r="F108">
        <v>19</v>
      </c>
      <c r="G108">
        <v>4</v>
      </c>
      <c r="H108">
        <v>0</v>
      </c>
      <c r="I108">
        <v>521</v>
      </c>
      <c r="J108">
        <v>13.8</v>
      </c>
      <c r="K108">
        <v>8.4</v>
      </c>
      <c r="L108">
        <v>53.9</v>
      </c>
      <c r="N108" t="b">
        <f>A108=Sheet2!A108</f>
        <v>1</v>
      </c>
      <c r="O108" t="b">
        <f>B108=Sheet2!B108</f>
        <v>1</v>
      </c>
      <c r="P108" t="b">
        <f>C108=Sheet2!C108</f>
        <v>1</v>
      </c>
      <c r="Q108" t="b">
        <f>D108=Sheet2!D108</f>
        <v>1</v>
      </c>
      <c r="R108" t="b">
        <f>E108=Sheet2!E108</f>
        <v>1</v>
      </c>
      <c r="S108" t="b">
        <f>F108=Sheet2!F108</f>
        <v>1</v>
      </c>
      <c r="T108" t="b">
        <f>G108=Sheet2!G108</f>
        <v>1</v>
      </c>
      <c r="U108" t="b">
        <f>H108=Sheet2!H108</f>
        <v>1</v>
      </c>
      <c r="V108" t="b">
        <f>I108=Sheet2!I108</f>
        <v>1</v>
      </c>
      <c r="W108" t="b">
        <f>J108=Sheet2!J108</f>
        <v>1</v>
      </c>
      <c r="X108" t="b">
        <f>K108=Sheet2!K108</f>
        <v>1</v>
      </c>
      <c r="Y108" t="b">
        <f>L108=Sheet2!L108</f>
        <v>1</v>
      </c>
    </row>
    <row r="109" spans="1:25" x14ac:dyDescent="0.25">
      <c r="A109">
        <v>12167</v>
      </c>
      <c r="B109">
        <v>37</v>
      </c>
      <c r="C109">
        <v>5</v>
      </c>
      <c r="D109">
        <v>6</v>
      </c>
      <c r="E109">
        <v>5</v>
      </c>
      <c r="F109">
        <v>18</v>
      </c>
      <c r="G109">
        <v>7</v>
      </c>
      <c r="H109">
        <v>4</v>
      </c>
      <c r="I109">
        <v>523</v>
      </c>
      <c r="J109">
        <v>7.6</v>
      </c>
      <c r="K109">
        <v>11.9</v>
      </c>
      <c r="L109">
        <v>48.6</v>
      </c>
      <c r="N109" t="b">
        <f>A109=Sheet2!A109</f>
        <v>1</v>
      </c>
      <c r="O109" t="b">
        <f>B109=Sheet2!B109</f>
        <v>1</v>
      </c>
      <c r="P109" t="b">
        <f>C109=Sheet2!C109</f>
        <v>1</v>
      </c>
      <c r="Q109" t="b">
        <f>D109=Sheet2!D109</f>
        <v>1</v>
      </c>
      <c r="R109" t="b">
        <f>E109=Sheet2!E109</f>
        <v>1</v>
      </c>
      <c r="S109" t="b">
        <f>F109=Sheet2!F109</f>
        <v>1</v>
      </c>
      <c r="T109" t="b">
        <f>G109=Sheet2!G109</f>
        <v>1</v>
      </c>
      <c r="U109" t="b">
        <f>H109=Sheet2!H109</f>
        <v>1</v>
      </c>
      <c r="V109" t="b">
        <f>I109=Sheet2!I109</f>
        <v>1</v>
      </c>
      <c r="W109" t="b">
        <f>J109=Sheet2!J109</f>
        <v>1</v>
      </c>
      <c r="X109" t="b">
        <f>K109=Sheet2!K109</f>
        <v>1</v>
      </c>
      <c r="Y109" t="b">
        <f>L109=Sheet2!L109</f>
        <v>1</v>
      </c>
    </row>
    <row r="110" spans="1:25" x14ac:dyDescent="0.25">
      <c r="A110">
        <v>12169</v>
      </c>
      <c r="B110">
        <v>48</v>
      </c>
      <c r="C110">
        <v>10</v>
      </c>
      <c r="D110">
        <v>7</v>
      </c>
      <c r="E110">
        <v>7</v>
      </c>
      <c r="F110">
        <v>25</v>
      </c>
      <c r="G110">
        <v>9</v>
      </c>
      <c r="H110">
        <v>9</v>
      </c>
      <c r="I110">
        <v>530</v>
      </c>
      <c r="J110">
        <v>4.3</v>
      </c>
      <c r="K110">
        <v>9.4</v>
      </c>
      <c r="L110">
        <v>47.4</v>
      </c>
      <c r="N110" t="b">
        <f>A110=Sheet2!A110</f>
        <v>1</v>
      </c>
      <c r="O110" t="b">
        <f>B110=Sheet2!B110</f>
        <v>1</v>
      </c>
      <c r="P110" t="b">
        <f>C110=Sheet2!C110</f>
        <v>1</v>
      </c>
      <c r="Q110" t="b">
        <f>D110=Sheet2!D110</f>
        <v>1</v>
      </c>
      <c r="R110" t="b">
        <f>E110=Sheet2!E110</f>
        <v>1</v>
      </c>
      <c r="S110" t="b">
        <f>F110=Sheet2!F110</f>
        <v>1</v>
      </c>
      <c r="T110" t="b">
        <f>G110=Sheet2!G110</f>
        <v>1</v>
      </c>
      <c r="U110" t="b">
        <f>H110=Sheet2!H110</f>
        <v>1</v>
      </c>
      <c r="V110" t="b">
        <f>I110=Sheet2!I110</f>
        <v>1</v>
      </c>
      <c r="W110" t="b">
        <f>J110=Sheet2!J110</f>
        <v>1</v>
      </c>
      <c r="X110" t="b">
        <f>K110=Sheet2!K110</f>
        <v>1</v>
      </c>
      <c r="Y110" t="b">
        <f>L110=Sheet2!L110</f>
        <v>1</v>
      </c>
    </row>
    <row r="111" spans="1:25" x14ac:dyDescent="0.25">
      <c r="A111">
        <v>12175</v>
      </c>
      <c r="B111">
        <v>40</v>
      </c>
      <c r="C111">
        <v>3</v>
      </c>
      <c r="D111">
        <v>4</v>
      </c>
      <c r="E111">
        <v>4</v>
      </c>
      <c r="F111">
        <v>6</v>
      </c>
      <c r="G111">
        <v>3</v>
      </c>
      <c r="H111">
        <v>0</v>
      </c>
      <c r="I111">
        <v>637</v>
      </c>
      <c r="J111">
        <v>17.899999999999999</v>
      </c>
      <c r="K111">
        <v>9.9</v>
      </c>
      <c r="L111">
        <v>59.3</v>
      </c>
      <c r="N111" t="b">
        <f>A111=Sheet2!A111</f>
        <v>1</v>
      </c>
      <c r="O111" t="b">
        <f>B111=Sheet2!B111</f>
        <v>1</v>
      </c>
      <c r="P111" t="b">
        <f>C111=Sheet2!C111</f>
        <v>1</v>
      </c>
      <c r="Q111" t="b">
        <f>D111=Sheet2!D111</f>
        <v>1</v>
      </c>
      <c r="R111" t="b">
        <f>E111=Sheet2!E111</f>
        <v>1</v>
      </c>
      <c r="S111" t="b">
        <f>F111=Sheet2!F111</f>
        <v>1</v>
      </c>
      <c r="T111" t="b">
        <f>G111=Sheet2!G111</f>
        <v>1</v>
      </c>
      <c r="U111" t="b">
        <f>H111=Sheet2!H111</f>
        <v>1</v>
      </c>
      <c r="V111" t="b">
        <f>I111=Sheet2!I111</f>
        <v>1</v>
      </c>
      <c r="W111" t="b">
        <f>J111=Sheet2!J111</f>
        <v>1</v>
      </c>
      <c r="X111" t="b">
        <f>K111=Sheet2!K111</f>
        <v>1</v>
      </c>
      <c r="Y111" t="b">
        <f>L111=Sheet2!L111</f>
        <v>1</v>
      </c>
    </row>
    <row r="112" spans="1:25" x14ac:dyDescent="0.25">
      <c r="A112">
        <v>12186</v>
      </c>
      <c r="B112">
        <v>49</v>
      </c>
      <c r="C112">
        <v>9</v>
      </c>
      <c r="D112">
        <v>8</v>
      </c>
      <c r="E112">
        <v>9</v>
      </c>
      <c r="F112">
        <v>26</v>
      </c>
      <c r="G112">
        <v>9</v>
      </c>
      <c r="H112">
        <v>8</v>
      </c>
      <c r="I112">
        <v>562</v>
      </c>
      <c r="J112">
        <v>4.5999999999999996</v>
      </c>
      <c r="K112">
        <v>10.3</v>
      </c>
      <c r="L112">
        <v>53.4</v>
      </c>
      <c r="N112" t="b">
        <f>A112=Sheet2!A112</f>
        <v>1</v>
      </c>
      <c r="O112" t="b">
        <f>B112=Sheet2!B112</f>
        <v>1</v>
      </c>
      <c r="P112" t="b">
        <f>C112=Sheet2!C112</f>
        <v>1</v>
      </c>
      <c r="Q112" t="b">
        <f>D112=Sheet2!D112</f>
        <v>1</v>
      </c>
      <c r="R112" t="b">
        <f>E112=Sheet2!E112</f>
        <v>1</v>
      </c>
      <c r="S112" t="b">
        <f>F112=Sheet2!F112</f>
        <v>1</v>
      </c>
      <c r="T112" t="b">
        <f>G112=Sheet2!G112</f>
        <v>1</v>
      </c>
      <c r="U112" t="b">
        <f>H112=Sheet2!H112</f>
        <v>1</v>
      </c>
      <c r="V112" t="b">
        <f>I112=Sheet2!I112</f>
        <v>1</v>
      </c>
      <c r="W112" t="b">
        <f>J112=Sheet2!J112</f>
        <v>1</v>
      </c>
      <c r="X112" t="b">
        <f>K112=Sheet2!K112</f>
        <v>1</v>
      </c>
      <c r="Y112" t="b">
        <f>L112=Sheet2!L112</f>
        <v>1</v>
      </c>
    </row>
    <row r="113" spans="1:25" x14ac:dyDescent="0.25">
      <c r="A113">
        <v>12258</v>
      </c>
      <c r="B113">
        <v>34</v>
      </c>
      <c r="C113">
        <v>2</v>
      </c>
      <c r="D113">
        <v>4</v>
      </c>
      <c r="E113">
        <v>5</v>
      </c>
      <c r="F113">
        <v>12</v>
      </c>
      <c r="G113">
        <v>8</v>
      </c>
      <c r="H113">
        <v>1</v>
      </c>
      <c r="I113">
        <v>211</v>
      </c>
      <c r="J113">
        <v>15.2</v>
      </c>
      <c r="K113">
        <v>11.4</v>
      </c>
      <c r="L113">
        <v>39.799999999999997</v>
      </c>
      <c r="N113" t="b">
        <f>A113=Sheet2!A113</f>
        <v>1</v>
      </c>
      <c r="O113" t="b">
        <f>B113=Sheet2!B113</f>
        <v>1</v>
      </c>
      <c r="P113" t="b">
        <f>C113=Sheet2!C113</f>
        <v>1</v>
      </c>
      <c r="Q113" t="b">
        <f>D113=Sheet2!D113</f>
        <v>1</v>
      </c>
      <c r="R113" t="b">
        <f>E113=Sheet2!E113</f>
        <v>1</v>
      </c>
      <c r="S113" t="b">
        <f>F113=Sheet2!F113</f>
        <v>1</v>
      </c>
      <c r="T113" t="b">
        <f>G113=Sheet2!G113</f>
        <v>1</v>
      </c>
      <c r="U113" t="b">
        <f>H113=Sheet2!H113</f>
        <v>1</v>
      </c>
      <c r="V113" t="b">
        <f>I113=Sheet2!I113</f>
        <v>1</v>
      </c>
      <c r="W113" t="b">
        <f>J113=Sheet2!J113</f>
        <v>1</v>
      </c>
      <c r="X113" t="b">
        <f>K113=Sheet2!K113</f>
        <v>1</v>
      </c>
      <c r="Y113" t="b">
        <f>L113=Sheet2!L113</f>
        <v>1</v>
      </c>
    </row>
    <row r="114" spans="1:25" x14ac:dyDescent="0.25">
      <c r="A114">
        <v>12269</v>
      </c>
      <c r="B114">
        <v>43</v>
      </c>
      <c r="C114">
        <v>5</v>
      </c>
      <c r="D114">
        <v>5</v>
      </c>
      <c r="E114">
        <v>6</v>
      </c>
      <c r="F114">
        <v>16</v>
      </c>
      <c r="G114">
        <v>7</v>
      </c>
      <c r="H114">
        <v>2</v>
      </c>
      <c r="I114">
        <v>549</v>
      </c>
      <c r="J114">
        <v>18</v>
      </c>
      <c r="K114">
        <v>18.399999999999999</v>
      </c>
      <c r="L114">
        <v>42.4</v>
      </c>
      <c r="N114" t="b">
        <f>A114=Sheet2!A114</f>
        <v>1</v>
      </c>
      <c r="O114" t="b">
        <f>B114=Sheet2!B114</f>
        <v>1</v>
      </c>
      <c r="P114" t="b">
        <f>C114=Sheet2!C114</f>
        <v>1</v>
      </c>
      <c r="Q114" t="b">
        <f>D114=Sheet2!D114</f>
        <v>1</v>
      </c>
      <c r="R114" t="b">
        <f>E114=Sheet2!E114</f>
        <v>1</v>
      </c>
      <c r="S114" t="b">
        <f>F114=Sheet2!F114</f>
        <v>1</v>
      </c>
      <c r="T114" t="b">
        <f>G114=Sheet2!G114</f>
        <v>1</v>
      </c>
      <c r="U114" t="b">
        <f>H114=Sheet2!H114</f>
        <v>1</v>
      </c>
      <c r="V114" t="b">
        <f>I114=Sheet2!I114</f>
        <v>1</v>
      </c>
      <c r="W114" t="b">
        <f>J114=Sheet2!J114</f>
        <v>1</v>
      </c>
      <c r="X114" t="b">
        <f>K114=Sheet2!K114</f>
        <v>1</v>
      </c>
      <c r="Y114" t="b">
        <f>L114=Sheet2!L114</f>
        <v>1</v>
      </c>
    </row>
    <row r="115" spans="1:25" x14ac:dyDescent="0.25">
      <c r="A115">
        <v>12275</v>
      </c>
      <c r="B115">
        <v>30</v>
      </c>
      <c r="C115">
        <v>5</v>
      </c>
      <c r="D115">
        <v>5</v>
      </c>
      <c r="E115">
        <v>6</v>
      </c>
      <c r="F115">
        <v>18</v>
      </c>
      <c r="G115">
        <v>8</v>
      </c>
      <c r="H115">
        <v>4</v>
      </c>
      <c r="I115">
        <v>508</v>
      </c>
      <c r="J115">
        <v>48.8</v>
      </c>
      <c r="K115">
        <v>9.6</v>
      </c>
      <c r="L115">
        <v>72.599999999999994</v>
      </c>
      <c r="N115" t="b">
        <f>A115=Sheet2!A115</f>
        <v>1</v>
      </c>
      <c r="O115" t="b">
        <f>B115=Sheet2!B115</f>
        <v>1</v>
      </c>
      <c r="P115" t="b">
        <f>C115=Sheet2!C115</f>
        <v>1</v>
      </c>
      <c r="Q115" t="b">
        <f>D115=Sheet2!D115</f>
        <v>1</v>
      </c>
      <c r="R115" t="b">
        <f>E115=Sheet2!E115</f>
        <v>1</v>
      </c>
      <c r="S115" t="b">
        <f>F115=Sheet2!F115</f>
        <v>1</v>
      </c>
      <c r="T115" t="b">
        <f>G115=Sheet2!G115</f>
        <v>1</v>
      </c>
      <c r="U115" t="b">
        <f>H115=Sheet2!H115</f>
        <v>1</v>
      </c>
      <c r="V115" t="b">
        <f>I115=Sheet2!I115</f>
        <v>1</v>
      </c>
      <c r="W115" t="b">
        <f>J115=Sheet2!J115</f>
        <v>1</v>
      </c>
      <c r="X115" t="b">
        <f>K115=Sheet2!K115</f>
        <v>1</v>
      </c>
      <c r="Y115" t="b">
        <f>L115=Sheet2!L115</f>
        <v>1</v>
      </c>
    </row>
    <row r="116" spans="1:25" x14ac:dyDescent="0.25">
      <c r="A116">
        <v>12302</v>
      </c>
      <c r="B116">
        <v>42</v>
      </c>
      <c r="C116">
        <v>6</v>
      </c>
      <c r="D116">
        <v>7</v>
      </c>
      <c r="E116">
        <v>7</v>
      </c>
      <c r="F116">
        <v>18</v>
      </c>
      <c r="G116">
        <v>4</v>
      </c>
      <c r="H116">
        <v>4</v>
      </c>
      <c r="I116">
        <v>532</v>
      </c>
      <c r="J116">
        <v>1.7</v>
      </c>
      <c r="K116">
        <v>7.5</v>
      </c>
      <c r="L116">
        <v>70.099999999999994</v>
      </c>
      <c r="N116" t="b">
        <f>A116=Sheet2!A116</f>
        <v>1</v>
      </c>
      <c r="O116" t="b">
        <f>B116=Sheet2!B116</f>
        <v>1</v>
      </c>
      <c r="P116" t="b">
        <f>C116=Sheet2!C116</f>
        <v>1</v>
      </c>
      <c r="Q116" t="b">
        <f>D116=Sheet2!D116</f>
        <v>1</v>
      </c>
      <c r="R116" t="b">
        <f>E116=Sheet2!E116</f>
        <v>1</v>
      </c>
      <c r="S116" t="b">
        <f>F116=Sheet2!F116</f>
        <v>1</v>
      </c>
      <c r="T116" t="b">
        <f>G116=Sheet2!G116</f>
        <v>1</v>
      </c>
      <c r="U116" t="b">
        <f>H116=Sheet2!H116</f>
        <v>1</v>
      </c>
      <c r="V116" t="b">
        <f>I116=Sheet2!I116</f>
        <v>1</v>
      </c>
      <c r="W116" t="b">
        <f>J116=Sheet2!J116</f>
        <v>1</v>
      </c>
      <c r="X116" t="b">
        <f>K116=Sheet2!K116</f>
        <v>1</v>
      </c>
      <c r="Y116" t="b">
        <f>L116=Sheet2!L116</f>
        <v>1</v>
      </c>
    </row>
  </sheetData>
  <autoFilter ref="A1:Y11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workbookViewId="0">
      <selection activeCell="A8" sqref="A8:XFD8"/>
    </sheetView>
  </sheetViews>
  <sheetFormatPr defaultRowHeight="15" x14ac:dyDescent="0.25"/>
  <sheetData>
    <row r="1" spans="1:12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59</v>
      </c>
      <c r="G1" t="s">
        <v>60</v>
      </c>
      <c r="H1" t="s">
        <v>61</v>
      </c>
      <c r="I1" t="s">
        <v>65</v>
      </c>
      <c r="J1" t="s">
        <v>64</v>
      </c>
      <c r="K1" t="s">
        <v>63</v>
      </c>
      <c r="L1" t="s">
        <v>62</v>
      </c>
    </row>
    <row r="2" spans="1:12" x14ac:dyDescent="0.25">
      <c r="A2">
        <v>2123</v>
      </c>
      <c r="B2">
        <v>26</v>
      </c>
      <c r="C2">
        <v>2</v>
      </c>
      <c r="D2">
        <v>2</v>
      </c>
      <c r="E2">
        <v>1</v>
      </c>
      <c r="F2">
        <v>6</v>
      </c>
      <c r="G2">
        <v>4</v>
      </c>
      <c r="H2">
        <v>0</v>
      </c>
      <c r="I2">
        <v>443</v>
      </c>
      <c r="J2">
        <v>22.3</v>
      </c>
      <c r="K2">
        <v>17.2</v>
      </c>
      <c r="L2">
        <v>62.8</v>
      </c>
    </row>
    <row r="3" spans="1:12" x14ac:dyDescent="0.25">
      <c r="A3">
        <v>2124</v>
      </c>
      <c r="B3">
        <v>10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252</v>
      </c>
      <c r="J3">
        <v>39.300000000000004</v>
      </c>
      <c r="K3">
        <v>0</v>
      </c>
      <c r="L3">
        <v>91.7</v>
      </c>
    </row>
    <row r="4" spans="1:12" x14ac:dyDescent="0.25">
      <c r="A4">
        <v>2125</v>
      </c>
      <c r="B4">
        <v>21</v>
      </c>
      <c r="C4">
        <v>1</v>
      </c>
      <c r="D4">
        <v>0</v>
      </c>
      <c r="E4">
        <v>0</v>
      </c>
      <c r="F4">
        <v>6</v>
      </c>
      <c r="G4">
        <v>3</v>
      </c>
      <c r="H4">
        <v>0</v>
      </c>
      <c r="I4">
        <v>808</v>
      </c>
      <c r="J4">
        <v>41.8</v>
      </c>
      <c r="K4">
        <v>3.1</v>
      </c>
      <c r="L4">
        <v>63.2</v>
      </c>
    </row>
    <row r="5" spans="1:12" x14ac:dyDescent="0.25">
      <c r="A5">
        <v>2932</v>
      </c>
      <c r="B5">
        <v>53</v>
      </c>
      <c r="C5">
        <v>3</v>
      </c>
      <c r="D5">
        <v>2</v>
      </c>
      <c r="E5">
        <v>3</v>
      </c>
      <c r="F5">
        <v>11</v>
      </c>
      <c r="G5">
        <v>9</v>
      </c>
      <c r="H5">
        <v>1</v>
      </c>
      <c r="I5">
        <v>350</v>
      </c>
      <c r="J5">
        <v>6.9</v>
      </c>
      <c r="K5">
        <v>23.1</v>
      </c>
      <c r="L5">
        <v>28.299999999999997</v>
      </c>
    </row>
    <row r="6" spans="1:12" x14ac:dyDescent="0.25">
      <c r="A6">
        <v>3389</v>
      </c>
      <c r="B6">
        <v>58</v>
      </c>
      <c r="C6">
        <v>10</v>
      </c>
      <c r="D6">
        <v>7</v>
      </c>
      <c r="E6">
        <v>8</v>
      </c>
      <c r="F6">
        <v>26</v>
      </c>
      <c r="G6">
        <v>10</v>
      </c>
      <c r="H6">
        <v>10</v>
      </c>
      <c r="I6">
        <v>534</v>
      </c>
      <c r="J6">
        <v>1.0999999999999999</v>
      </c>
      <c r="K6">
        <v>5.6000000000000005</v>
      </c>
      <c r="L6">
        <v>42.699999999999996</v>
      </c>
    </row>
    <row r="7" spans="1:12" x14ac:dyDescent="0.25">
      <c r="A7">
        <v>3548</v>
      </c>
      <c r="B7">
        <v>58</v>
      </c>
      <c r="C7">
        <v>9</v>
      </c>
      <c r="D7">
        <v>5</v>
      </c>
      <c r="E7">
        <v>6</v>
      </c>
      <c r="F7">
        <v>25</v>
      </c>
      <c r="G7">
        <v>7</v>
      </c>
      <c r="H7">
        <v>4</v>
      </c>
      <c r="I7">
        <v>555</v>
      </c>
      <c r="J7">
        <v>1.3</v>
      </c>
      <c r="K7">
        <v>5.8000000000000007</v>
      </c>
      <c r="L7">
        <v>42</v>
      </c>
    </row>
    <row r="8" spans="1:12" x14ac:dyDescent="0.25">
      <c r="A8">
        <v>4718</v>
      </c>
      <c r="B8">
        <v>50</v>
      </c>
      <c r="C8">
        <v>6</v>
      </c>
      <c r="D8">
        <v>7</v>
      </c>
      <c r="E8">
        <v>9</v>
      </c>
      <c r="F8">
        <v>20</v>
      </c>
      <c r="G8">
        <v>9</v>
      </c>
      <c r="H8">
        <v>3</v>
      </c>
      <c r="I8">
        <v>548</v>
      </c>
      <c r="J8">
        <v>14.2</v>
      </c>
      <c r="K8">
        <v>10.199999999999999</v>
      </c>
      <c r="L8">
        <v>38</v>
      </c>
    </row>
    <row r="9" spans="1:12" x14ac:dyDescent="0.25">
      <c r="A9">
        <v>4720</v>
      </c>
      <c r="B9">
        <v>52</v>
      </c>
      <c r="C9">
        <v>4</v>
      </c>
      <c r="D9">
        <v>8</v>
      </c>
      <c r="E9">
        <v>7</v>
      </c>
      <c r="F9">
        <v>19</v>
      </c>
      <c r="G9">
        <v>9</v>
      </c>
      <c r="H9">
        <v>3</v>
      </c>
      <c r="I9">
        <v>567</v>
      </c>
      <c r="J9">
        <v>28.9</v>
      </c>
      <c r="K9">
        <v>10.4</v>
      </c>
      <c r="L9">
        <v>45.1</v>
      </c>
    </row>
    <row r="10" spans="1:12" x14ac:dyDescent="0.25">
      <c r="A10">
        <v>4727</v>
      </c>
      <c r="B10">
        <v>36</v>
      </c>
      <c r="C10">
        <v>3</v>
      </c>
      <c r="D10">
        <v>6</v>
      </c>
      <c r="E10">
        <v>5</v>
      </c>
      <c r="F10">
        <v>13</v>
      </c>
      <c r="G10">
        <v>7</v>
      </c>
      <c r="H10">
        <v>1</v>
      </c>
      <c r="I10">
        <v>544</v>
      </c>
      <c r="J10">
        <v>14.499999999999998</v>
      </c>
      <c r="K10">
        <v>21.3</v>
      </c>
      <c r="L10">
        <v>55.000000000000007</v>
      </c>
    </row>
    <row r="11" spans="1:12" x14ac:dyDescent="0.25">
      <c r="A11">
        <v>5447</v>
      </c>
      <c r="B11">
        <v>47</v>
      </c>
      <c r="C11">
        <v>6</v>
      </c>
      <c r="D11">
        <v>4</v>
      </c>
      <c r="E11">
        <v>4</v>
      </c>
      <c r="F11">
        <v>16</v>
      </c>
      <c r="G11">
        <v>8</v>
      </c>
      <c r="H11">
        <v>3</v>
      </c>
      <c r="I11">
        <v>570</v>
      </c>
      <c r="J11">
        <v>24.7</v>
      </c>
      <c r="K11">
        <v>4.7</v>
      </c>
      <c r="L11">
        <v>37.700000000000003</v>
      </c>
    </row>
    <row r="12" spans="1:12" x14ac:dyDescent="0.25">
      <c r="A12">
        <v>6252</v>
      </c>
      <c r="B12">
        <v>40</v>
      </c>
      <c r="C12">
        <v>6</v>
      </c>
      <c r="D12">
        <v>8</v>
      </c>
      <c r="E12">
        <v>6</v>
      </c>
      <c r="F12">
        <v>18</v>
      </c>
      <c r="G12">
        <v>9</v>
      </c>
      <c r="H12">
        <v>2</v>
      </c>
      <c r="I12">
        <v>540</v>
      </c>
      <c r="J12">
        <v>25</v>
      </c>
      <c r="K12">
        <v>12</v>
      </c>
      <c r="L12">
        <v>53.300000000000004</v>
      </c>
    </row>
    <row r="13" spans="1:12" x14ac:dyDescent="0.25">
      <c r="A13">
        <v>6265</v>
      </c>
      <c r="B13">
        <v>26</v>
      </c>
      <c r="C13">
        <v>3</v>
      </c>
      <c r="D13">
        <v>6</v>
      </c>
      <c r="E13">
        <v>4</v>
      </c>
      <c r="F13">
        <v>17</v>
      </c>
      <c r="G13">
        <v>5</v>
      </c>
      <c r="H13">
        <v>3</v>
      </c>
      <c r="I13">
        <v>1129</v>
      </c>
      <c r="J13">
        <v>0.4</v>
      </c>
      <c r="K13">
        <v>1.9</v>
      </c>
      <c r="L13">
        <v>72.8</v>
      </c>
    </row>
    <row r="14" spans="1:12" x14ac:dyDescent="0.25">
      <c r="A14">
        <v>6305</v>
      </c>
      <c r="B14">
        <v>62</v>
      </c>
      <c r="C14">
        <v>13</v>
      </c>
      <c r="D14">
        <v>8</v>
      </c>
      <c r="E14">
        <v>11</v>
      </c>
      <c r="F14">
        <v>37</v>
      </c>
      <c r="G14">
        <v>9</v>
      </c>
      <c r="H14">
        <v>10</v>
      </c>
      <c r="I14">
        <v>1291</v>
      </c>
      <c r="J14">
        <v>13.100000000000001</v>
      </c>
      <c r="K14">
        <v>13.4</v>
      </c>
      <c r="L14">
        <v>38.299999999999997</v>
      </c>
    </row>
    <row r="15" spans="1:12" x14ac:dyDescent="0.25">
      <c r="A15">
        <v>6306</v>
      </c>
      <c r="B15">
        <v>66</v>
      </c>
      <c r="C15">
        <v>12</v>
      </c>
      <c r="D15">
        <v>8</v>
      </c>
      <c r="E15">
        <v>14</v>
      </c>
      <c r="F15">
        <v>38</v>
      </c>
      <c r="G15">
        <v>10</v>
      </c>
      <c r="H15">
        <v>10</v>
      </c>
      <c r="I15">
        <v>1869</v>
      </c>
      <c r="J15">
        <v>5.7</v>
      </c>
      <c r="K15">
        <v>8.9</v>
      </c>
      <c r="L15">
        <v>52.5</v>
      </c>
    </row>
    <row r="16" spans="1:12" x14ac:dyDescent="0.25">
      <c r="A16">
        <v>6309</v>
      </c>
      <c r="B16">
        <v>62</v>
      </c>
      <c r="C16">
        <v>9</v>
      </c>
      <c r="D16">
        <v>11</v>
      </c>
      <c r="E16">
        <v>12</v>
      </c>
      <c r="F16">
        <v>36</v>
      </c>
      <c r="G16">
        <v>11</v>
      </c>
      <c r="H16">
        <v>7</v>
      </c>
      <c r="I16">
        <v>1492</v>
      </c>
      <c r="J16">
        <v>21.6</v>
      </c>
      <c r="K16">
        <v>6.1</v>
      </c>
      <c r="L16">
        <v>43.2</v>
      </c>
    </row>
    <row r="17" spans="1:12" x14ac:dyDescent="0.25">
      <c r="A17">
        <v>6310</v>
      </c>
      <c r="B17">
        <v>66</v>
      </c>
      <c r="C17">
        <v>14</v>
      </c>
      <c r="D17">
        <v>8</v>
      </c>
      <c r="E17">
        <v>12</v>
      </c>
      <c r="F17">
        <v>37</v>
      </c>
      <c r="G17">
        <v>11</v>
      </c>
      <c r="H17">
        <v>10</v>
      </c>
      <c r="I17">
        <v>1565</v>
      </c>
      <c r="J17">
        <v>9.1</v>
      </c>
      <c r="K17">
        <v>9.8000000000000007</v>
      </c>
      <c r="L17">
        <v>44.2</v>
      </c>
    </row>
    <row r="18" spans="1:12" x14ac:dyDescent="0.25">
      <c r="A18">
        <v>6311</v>
      </c>
      <c r="B18">
        <v>51</v>
      </c>
      <c r="C18">
        <v>5</v>
      </c>
      <c r="D18">
        <v>11</v>
      </c>
      <c r="E18">
        <v>9</v>
      </c>
      <c r="F18">
        <v>27</v>
      </c>
      <c r="G18">
        <v>13</v>
      </c>
      <c r="H18">
        <v>6</v>
      </c>
      <c r="I18">
        <v>974</v>
      </c>
      <c r="J18">
        <v>2.2999999999999998</v>
      </c>
      <c r="K18">
        <v>21.9</v>
      </c>
      <c r="L18">
        <v>31.7</v>
      </c>
    </row>
    <row r="19" spans="1:12" x14ac:dyDescent="0.25">
      <c r="A19">
        <v>6312</v>
      </c>
      <c r="B19">
        <v>66</v>
      </c>
      <c r="C19">
        <v>7</v>
      </c>
      <c r="D19">
        <v>14</v>
      </c>
      <c r="E19">
        <v>11</v>
      </c>
      <c r="F19">
        <v>27</v>
      </c>
      <c r="G19">
        <v>16</v>
      </c>
      <c r="H19">
        <v>9</v>
      </c>
      <c r="I19">
        <v>861</v>
      </c>
      <c r="J19">
        <v>0.8</v>
      </c>
      <c r="K19">
        <v>15.1</v>
      </c>
      <c r="L19">
        <v>35.9</v>
      </c>
    </row>
    <row r="20" spans="1:12" x14ac:dyDescent="0.25">
      <c r="A20">
        <v>6315</v>
      </c>
      <c r="B20">
        <v>46</v>
      </c>
      <c r="C20">
        <v>8</v>
      </c>
      <c r="D20">
        <v>5</v>
      </c>
      <c r="E20">
        <v>13</v>
      </c>
      <c r="F20">
        <v>28</v>
      </c>
      <c r="G20">
        <v>7</v>
      </c>
      <c r="H20">
        <v>8</v>
      </c>
      <c r="I20">
        <v>984</v>
      </c>
      <c r="J20">
        <v>2</v>
      </c>
      <c r="K20">
        <v>4.5</v>
      </c>
      <c r="L20">
        <v>62.1</v>
      </c>
    </row>
    <row r="21" spans="1:12" x14ac:dyDescent="0.25">
      <c r="A21">
        <v>6316</v>
      </c>
      <c r="B21">
        <v>49</v>
      </c>
      <c r="C21">
        <v>8</v>
      </c>
      <c r="D21">
        <v>7</v>
      </c>
      <c r="E21">
        <v>6</v>
      </c>
      <c r="F21">
        <v>23</v>
      </c>
      <c r="G21">
        <v>6</v>
      </c>
      <c r="H21">
        <v>5</v>
      </c>
      <c r="I21">
        <v>1324</v>
      </c>
      <c r="J21">
        <v>16.5</v>
      </c>
      <c r="K21">
        <v>8.9</v>
      </c>
      <c r="L21">
        <v>48.9</v>
      </c>
    </row>
    <row r="22" spans="1:12" x14ac:dyDescent="0.25">
      <c r="A22">
        <v>6317</v>
      </c>
      <c r="B22">
        <v>70</v>
      </c>
      <c r="C22">
        <v>8</v>
      </c>
      <c r="D22">
        <v>10</v>
      </c>
      <c r="E22">
        <v>15</v>
      </c>
      <c r="F22">
        <v>31</v>
      </c>
      <c r="G22">
        <v>14</v>
      </c>
      <c r="H22">
        <v>8</v>
      </c>
      <c r="I22">
        <v>1246</v>
      </c>
      <c r="J22">
        <v>0.70000000000000007</v>
      </c>
      <c r="K22">
        <v>16.8</v>
      </c>
      <c r="L22">
        <v>40.400000000000006</v>
      </c>
    </row>
    <row r="23" spans="1:12" x14ac:dyDescent="0.25">
      <c r="A23">
        <v>6319</v>
      </c>
      <c r="B23">
        <v>58</v>
      </c>
      <c r="C23">
        <v>9</v>
      </c>
      <c r="D23">
        <v>8</v>
      </c>
      <c r="E23">
        <v>13</v>
      </c>
      <c r="F23">
        <v>30</v>
      </c>
      <c r="G23">
        <v>11</v>
      </c>
      <c r="H23">
        <v>8</v>
      </c>
      <c r="I23">
        <v>1679</v>
      </c>
      <c r="J23">
        <v>1.7999999999999998</v>
      </c>
      <c r="K23">
        <v>9.9</v>
      </c>
      <c r="L23">
        <v>47.5</v>
      </c>
    </row>
    <row r="24" spans="1:12" x14ac:dyDescent="0.25">
      <c r="A24">
        <v>6320</v>
      </c>
      <c r="B24">
        <v>63</v>
      </c>
      <c r="C24">
        <v>10</v>
      </c>
      <c r="D24">
        <v>11</v>
      </c>
      <c r="E24">
        <v>12</v>
      </c>
      <c r="F24">
        <v>28</v>
      </c>
      <c r="G24">
        <v>15</v>
      </c>
      <c r="H24">
        <v>12</v>
      </c>
      <c r="I24">
        <v>1212</v>
      </c>
      <c r="J24">
        <v>3.1</v>
      </c>
      <c r="K24">
        <v>13</v>
      </c>
      <c r="L24">
        <v>42.699999999999996</v>
      </c>
    </row>
    <row r="25" spans="1:12" x14ac:dyDescent="0.25">
      <c r="A25">
        <v>6321</v>
      </c>
      <c r="B25">
        <v>54</v>
      </c>
      <c r="C25">
        <v>9</v>
      </c>
      <c r="D25">
        <v>10</v>
      </c>
      <c r="E25">
        <v>11</v>
      </c>
      <c r="F25">
        <v>32</v>
      </c>
      <c r="G25">
        <v>15</v>
      </c>
      <c r="H25">
        <v>9</v>
      </c>
      <c r="I25">
        <v>1689</v>
      </c>
      <c r="J25">
        <v>1.5</v>
      </c>
      <c r="K25">
        <v>3.6999999999999997</v>
      </c>
      <c r="L25">
        <v>46.5</v>
      </c>
    </row>
    <row r="26" spans="1:12" x14ac:dyDescent="0.25">
      <c r="A26">
        <v>6322</v>
      </c>
      <c r="B26">
        <v>50</v>
      </c>
      <c r="C26">
        <v>6</v>
      </c>
      <c r="D26">
        <v>9</v>
      </c>
      <c r="E26">
        <v>7</v>
      </c>
      <c r="F26">
        <v>21</v>
      </c>
      <c r="G26">
        <v>8</v>
      </c>
      <c r="H26">
        <v>4</v>
      </c>
      <c r="I26">
        <v>1165</v>
      </c>
      <c r="J26">
        <v>0.6</v>
      </c>
      <c r="K26">
        <v>9.4</v>
      </c>
      <c r="L26">
        <v>50.9</v>
      </c>
    </row>
    <row r="27" spans="1:12" x14ac:dyDescent="0.25">
      <c r="A27">
        <v>6325</v>
      </c>
      <c r="B27">
        <v>48</v>
      </c>
      <c r="C27">
        <v>3</v>
      </c>
      <c r="D27">
        <v>6</v>
      </c>
      <c r="E27">
        <v>7</v>
      </c>
      <c r="F27">
        <v>16</v>
      </c>
      <c r="G27">
        <v>5</v>
      </c>
      <c r="H27">
        <v>2</v>
      </c>
      <c r="I27">
        <v>1566</v>
      </c>
      <c r="J27">
        <v>12.7</v>
      </c>
      <c r="K27">
        <v>4.2</v>
      </c>
      <c r="L27">
        <v>49.7</v>
      </c>
    </row>
    <row r="28" spans="1:12" x14ac:dyDescent="0.25">
      <c r="A28">
        <v>6328</v>
      </c>
      <c r="B28">
        <v>51</v>
      </c>
      <c r="C28">
        <v>10</v>
      </c>
      <c r="D28">
        <v>10</v>
      </c>
      <c r="E28">
        <v>10</v>
      </c>
      <c r="F28">
        <v>30</v>
      </c>
      <c r="G28">
        <v>12</v>
      </c>
      <c r="H28">
        <v>9</v>
      </c>
      <c r="I28">
        <v>1484</v>
      </c>
      <c r="J28">
        <v>0.70000000000000007</v>
      </c>
      <c r="K28">
        <v>7.1999999999999993</v>
      </c>
      <c r="L28">
        <v>61.6</v>
      </c>
    </row>
    <row r="29" spans="1:12" x14ac:dyDescent="0.25">
      <c r="A29">
        <v>6329</v>
      </c>
      <c r="B29">
        <v>50</v>
      </c>
      <c r="C29">
        <v>9</v>
      </c>
      <c r="D29">
        <v>9</v>
      </c>
      <c r="E29">
        <v>10</v>
      </c>
      <c r="F29">
        <v>28</v>
      </c>
      <c r="G29">
        <v>14</v>
      </c>
      <c r="H29">
        <v>6</v>
      </c>
      <c r="I29">
        <v>1322</v>
      </c>
      <c r="J29">
        <v>2.2999999999999998</v>
      </c>
      <c r="K29">
        <v>8.5</v>
      </c>
      <c r="L29">
        <v>39.900000000000006</v>
      </c>
    </row>
    <row r="30" spans="1:12" x14ac:dyDescent="0.25">
      <c r="A30">
        <v>6330</v>
      </c>
      <c r="B30">
        <v>59</v>
      </c>
      <c r="C30">
        <v>8</v>
      </c>
      <c r="D30">
        <v>7</v>
      </c>
      <c r="E30">
        <v>10</v>
      </c>
      <c r="F30">
        <v>27</v>
      </c>
      <c r="G30">
        <v>7</v>
      </c>
      <c r="H30">
        <v>7</v>
      </c>
      <c r="I30">
        <v>1503</v>
      </c>
      <c r="J30">
        <v>4.9000000000000004</v>
      </c>
      <c r="K30">
        <v>8.9</v>
      </c>
      <c r="L30">
        <v>40.6</v>
      </c>
    </row>
    <row r="31" spans="1:12" x14ac:dyDescent="0.25">
      <c r="A31">
        <v>6331</v>
      </c>
      <c r="B31">
        <v>64</v>
      </c>
      <c r="C31">
        <v>8</v>
      </c>
      <c r="D31">
        <v>10</v>
      </c>
      <c r="E31">
        <v>11</v>
      </c>
      <c r="F31">
        <v>33</v>
      </c>
      <c r="G31">
        <v>11</v>
      </c>
      <c r="H31">
        <v>6</v>
      </c>
      <c r="I31">
        <v>1540</v>
      </c>
      <c r="J31">
        <v>0.6</v>
      </c>
      <c r="K31">
        <v>9.5</v>
      </c>
      <c r="L31">
        <v>36.700000000000003</v>
      </c>
    </row>
    <row r="32" spans="1:12" x14ac:dyDescent="0.25">
      <c r="A32">
        <v>6332</v>
      </c>
      <c r="B32">
        <v>46</v>
      </c>
      <c r="C32">
        <v>5</v>
      </c>
      <c r="D32">
        <v>7</v>
      </c>
      <c r="E32">
        <v>9</v>
      </c>
      <c r="F32">
        <v>23</v>
      </c>
      <c r="G32">
        <v>8</v>
      </c>
      <c r="H32">
        <v>4</v>
      </c>
      <c r="I32">
        <v>1344</v>
      </c>
      <c r="J32">
        <v>0.6</v>
      </c>
      <c r="K32">
        <v>13.5</v>
      </c>
      <c r="L32">
        <v>36.6</v>
      </c>
    </row>
    <row r="33" spans="1:12" x14ac:dyDescent="0.25">
      <c r="A33">
        <v>6335</v>
      </c>
      <c r="B33">
        <v>41</v>
      </c>
      <c r="C33">
        <v>4</v>
      </c>
      <c r="D33">
        <v>7</v>
      </c>
      <c r="E33">
        <v>5</v>
      </c>
      <c r="F33">
        <v>14</v>
      </c>
      <c r="G33">
        <v>9</v>
      </c>
      <c r="H33">
        <v>4</v>
      </c>
      <c r="I33">
        <v>327</v>
      </c>
      <c r="J33">
        <v>6.1</v>
      </c>
      <c r="K33">
        <v>15.299999999999999</v>
      </c>
      <c r="L33">
        <v>35.799999999999997</v>
      </c>
    </row>
    <row r="34" spans="1:12" x14ac:dyDescent="0.25">
      <c r="A34">
        <v>6337</v>
      </c>
      <c r="B34">
        <v>44</v>
      </c>
      <c r="C34">
        <v>6</v>
      </c>
      <c r="D34">
        <v>7</v>
      </c>
      <c r="E34">
        <v>8</v>
      </c>
      <c r="F34">
        <v>20</v>
      </c>
      <c r="G34">
        <v>6</v>
      </c>
      <c r="H34">
        <v>2</v>
      </c>
      <c r="I34">
        <v>700</v>
      </c>
      <c r="J34">
        <v>3.3000000000000003</v>
      </c>
      <c r="K34">
        <v>10</v>
      </c>
      <c r="L34">
        <v>48.6</v>
      </c>
    </row>
    <row r="35" spans="1:12" x14ac:dyDescent="0.25">
      <c r="A35">
        <v>6338</v>
      </c>
      <c r="B35">
        <v>52</v>
      </c>
      <c r="C35">
        <v>8</v>
      </c>
      <c r="D35">
        <v>6</v>
      </c>
      <c r="E35">
        <v>9</v>
      </c>
      <c r="F35">
        <v>32</v>
      </c>
      <c r="G35">
        <v>8</v>
      </c>
      <c r="H35">
        <v>4</v>
      </c>
      <c r="I35">
        <v>1733</v>
      </c>
      <c r="J35">
        <v>13.4</v>
      </c>
      <c r="K35">
        <v>2.6</v>
      </c>
      <c r="L35">
        <v>58.5</v>
      </c>
    </row>
    <row r="36" spans="1:12" x14ac:dyDescent="0.25">
      <c r="A36">
        <v>6339</v>
      </c>
      <c r="B36">
        <v>42</v>
      </c>
      <c r="C36">
        <v>4</v>
      </c>
      <c r="D36">
        <v>5</v>
      </c>
      <c r="E36">
        <v>8</v>
      </c>
      <c r="F36">
        <v>15</v>
      </c>
      <c r="G36">
        <v>8</v>
      </c>
      <c r="H36">
        <v>1</v>
      </c>
      <c r="I36">
        <v>1027</v>
      </c>
      <c r="J36">
        <v>16.400000000000002</v>
      </c>
      <c r="K36">
        <v>6.5</v>
      </c>
      <c r="L36">
        <v>56.999999999999993</v>
      </c>
    </row>
    <row r="37" spans="1:12" x14ac:dyDescent="0.25">
      <c r="A37">
        <v>6342</v>
      </c>
      <c r="B37">
        <v>47</v>
      </c>
      <c r="C37">
        <v>6</v>
      </c>
      <c r="D37">
        <v>8</v>
      </c>
      <c r="E37">
        <v>9</v>
      </c>
      <c r="F37">
        <v>26</v>
      </c>
      <c r="G37">
        <v>12</v>
      </c>
      <c r="H37">
        <v>5</v>
      </c>
      <c r="I37">
        <v>1328</v>
      </c>
      <c r="J37">
        <v>3</v>
      </c>
      <c r="K37">
        <v>8.2000000000000011</v>
      </c>
      <c r="L37">
        <v>53.7</v>
      </c>
    </row>
    <row r="38" spans="1:12" x14ac:dyDescent="0.25">
      <c r="A38">
        <v>6482</v>
      </c>
      <c r="B38">
        <v>55</v>
      </c>
      <c r="C38">
        <v>7</v>
      </c>
      <c r="D38">
        <v>5</v>
      </c>
      <c r="E38">
        <v>7</v>
      </c>
      <c r="F38">
        <v>20</v>
      </c>
      <c r="G38">
        <v>4</v>
      </c>
      <c r="H38">
        <v>2</v>
      </c>
      <c r="I38">
        <v>1307</v>
      </c>
      <c r="J38">
        <v>4.5</v>
      </c>
      <c r="K38">
        <v>5.6000000000000005</v>
      </c>
      <c r="L38">
        <v>47.699999999999996</v>
      </c>
    </row>
    <row r="39" spans="1:12" x14ac:dyDescent="0.25">
      <c r="A39">
        <v>6483</v>
      </c>
      <c r="B39">
        <v>54</v>
      </c>
      <c r="C39">
        <v>8</v>
      </c>
      <c r="D39">
        <v>11</v>
      </c>
      <c r="E39">
        <v>9</v>
      </c>
      <c r="F39">
        <v>28</v>
      </c>
      <c r="G39">
        <v>10</v>
      </c>
      <c r="H39">
        <v>8</v>
      </c>
      <c r="I39">
        <v>1250</v>
      </c>
      <c r="J39">
        <v>4.7</v>
      </c>
      <c r="K39">
        <v>21.5</v>
      </c>
      <c r="L39">
        <v>36.6</v>
      </c>
    </row>
    <row r="40" spans="1:12" x14ac:dyDescent="0.25">
      <c r="A40">
        <v>6484</v>
      </c>
      <c r="B40">
        <v>40</v>
      </c>
      <c r="C40">
        <v>3</v>
      </c>
      <c r="D40">
        <v>0</v>
      </c>
      <c r="E40">
        <v>3</v>
      </c>
      <c r="F40">
        <v>10</v>
      </c>
      <c r="G40">
        <v>4</v>
      </c>
      <c r="H40">
        <v>0</v>
      </c>
      <c r="I40">
        <v>1687</v>
      </c>
      <c r="J40">
        <v>51.300000000000004</v>
      </c>
      <c r="K40">
        <v>2.7</v>
      </c>
      <c r="L40">
        <v>81.8</v>
      </c>
    </row>
    <row r="41" spans="1:12" x14ac:dyDescent="0.25">
      <c r="A41">
        <v>6485</v>
      </c>
      <c r="B41">
        <v>27</v>
      </c>
      <c r="C41">
        <v>2</v>
      </c>
      <c r="D41">
        <v>3</v>
      </c>
      <c r="E41">
        <v>3</v>
      </c>
      <c r="F41">
        <v>6</v>
      </c>
      <c r="G41">
        <v>4</v>
      </c>
      <c r="H41">
        <v>1</v>
      </c>
      <c r="I41">
        <v>5580</v>
      </c>
      <c r="J41">
        <v>0</v>
      </c>
      <c r="K41">
        <v>15.8</v>
      </c>
      <c r="L41">
        <v>69.399999999999991</v>
      </c>
    </row>
    <row r="42" spans="1:12" x14ac:dyDescent="0.25">
      <c r="A42">
        <v>6486</v>
      </c>
      <c r="B42">
        <v>43</v>
      </c>
      <c r="C42">
        <v>3</v>
      </c>
      <c r="D42">
        <v>3</v>
      </c>
      <c r="E42">
        <v>2</v>
      </c>
      <c r="F42">
        <v>11</v>
      </c>
      <c r="G42">
        <v>5</v>
      </c>
      <c r="H42">
        <v>0</v>
      </c>
      <c r="I42">
        <v>2031</v>
      </c>
      <c r="J42">
        <v>16.2</v>
      </c>
      <c r="K42">
        <v>14.000000000000002</v>
      </c>
      <c r="L42">
        <v>56.8</v>
      </c>
    </row>
    <row r="43" spans="1:12" x14ac:dyDescent="0.25">
      <c r="A43">
        <v>6487</v>
      </c>
      <c r="B43">
        <v>27</v>
      </c>
      <c r="C43">
        <v>3</v>
      </c>
      <c r="D43">
        <v>5</v>
      </c>
      <c r="E43">
        <v>1</v>
      </c>
      <c r="F43">
        <v>7</v>
      </c>
      <c r="G43">
        <v>4</v>
      </c>
      <c r="H43">
        <v>0</v>
      </c>
      <c r="I43">
        <v>357</v>
      </c>
      <c r="J43">
        <v>0.3</v>
      </c>
      <c r="K43">
        <v>42</v>
      </c>
      <c r="L43">
        <v>68.100000000000009</v>
      </c>
    </row>
    <row r="44" spans="1:12" x14ac:dyDescent="0.25">
      <c r="A44">
        <v>6488</v>
      </c>
      <c r="B44">
        <v>38</v>
      </c>
      <c r="C44">
        <v>4</v>
      </c>
      <c r="D44">
        <v>5</v>
      </c>
      <c r="E44">
        <v>9</v>
      </c>
      <c r="F44">
        <v>19</v>
      </c>
      <c r="G44">
        <v>7</v>
      </c>
      <c r="H44">
        <v>2</v>
      </c>
      <c r="I44">
        <v>616</v>
      </c>
      <c r="J44">
        <v>1.9</v>
      </c>
      <c r="K44">
        <v>5.7</v>
      </c>
      <c r="L44">
        <v>53.6</v>
      </c>
    </row>
    <row r="45" spans="1:12" x14ac:dyDescent="0.25">
      <c r="A45">
        <v>6489</v>
      </c>
      <c r="B45">
        <v>23</v>
      </c>
      <c r="C45">
        <v>2</v>
      </c>
      <c r="D45">
        <v>2</v>
      </c>
      <c r="E45">
        <v>3</v>
      </c>
      <c r="F45">
        <v>5</v>
      </c>
      <c r="G45">
        <v>2</v>
      </c>
      <c r="H45">
        <v>1</v>
      </c>
      <c r="I45">
        <v>373</v>
      </c>
      <c r="J45">
        <v>0.5</v>
      </c>
      <c r="K45">
        <v>50.7</v>
      </c>
      <c r="L45">
        <v>84.7</v>
      </c>
    </row>
    <row r="46" spans="1:12" x14ac:dyDescent="0.25">
      <c r="A46">
        <v>7132</v>
      </c>
      <c r="B46">
        <v>51</v>
      </c>
      <c r="C46">
        <v>3</v>
      </c>
      <c r="D46">
        <v>3</v>
      </c>
      <c r="E46">
        <v>6</v>
      </c>
      <c r="F46">
        <v>25</v>
      </c>
      <c r="G46">
        <v>6</v>
      </c>
      <c r="H46">
        <v>1</v>
      </c>
      <c r="I46">
        <v>518</v>
      </c>
      <c r="J46">
        <v>14.499999999999998</v>
      </c>
      <c r="K46">
        <v>7.1</v>
      </c>
      <c r="L46">
        <v>37.5</v>
      </c>
    </row>
    <row r="47" spans="1:12" x14ac:dyDescent="0.25">
      <c r="A47">
        <v>7161</v>
      </c>
      <c r="B47">
        <v>29</v>
      </c>
      <c r="C47">
        <v>0</v>
      </c>
      <c r="D47">
        <v>2</v>
      </c>
      <c r="E47">
        <v>1</v>
      </c>
      <c r="F47">
        <v>5</v>
      </c>
      <c r="G47">
        <v>5</v>
      </c>
      <c r="H47">
        <v>0</v>
      </c>
      <c r="I47">
        <v>213</v>
      </c>
      <c r="J47">
        <v>16</v>
      </c>
      <c r="K47">
        <v>9.4</v>
      </c>
      <c r="L47">
        <v>62.4</v>
      </c>
    </row>
    <row r="48" spans="1:12" x14ac:dyDescent="0.25">
      <c r="A48">
        <v>7210</v>
      </c>
      <c r="B48">
        <v>48</v>
      </c>
      <c r="C48">
        <v>5</v>
      </c>
      <c r="D48">
        <v>6</v>
      </c>
      <c r="E48">
        <v>9</v>
      </c>
      <c r="F48">
        <v>22</v>
      </c>
      <c r="G48">
        <v>11</v>
      </c>
      <c r="H48">
        <v>6</v>
      </c>
      <c r="I48">
        <v>418</v>
      </c>
      <c r="J48">
        <v>1.9</v>
      </c>
      <c r="K48">
        <v>24.9</v>
      </c>
      <c r="L48">
        <v>42.8</v>
      </c>
    </row>
    <row r="49" spans="1:12" x14ac:dyDescent="0.25">
      <c r="A49">
        <v>7320</v>
      </c>
      <c r="B49">
        <v>32</v>
      </c>
      <c r="C49">
        <v>4</v>
      </c>
      <c r="D49">
        <v>5</v>
      </c>
      <c r="E49">
        <v>5</v>
      </c>
      <c r="F49">
        <v>15</v>
      </c>
      <c r="G49">
        <v>7</v>
      </c>
      <c r="H49">
        <v>4</v>
      </c>
      <c r="I49">
        <v>551</v>
      </c>
      <c r="J49">
        <v>0.89999999999999991</v>
      </c>
      <c r="K49">
        <v>47.5</v>
      </c>
      <c r="L49">
        <v>51</v>
      </c>
    </row>
    <row r="50" spans="1:12" x14ac:dyDescent="0.25">
      <c r="A50">
        <v>7326</v>
      </c>
      <c r="B50">
        <v>39</v>
      </c>
      <c r="C50">
        <v>7</v>
      </c>
      <c r="D50">
        <v>8</v>
      </c>
      <c r="E50">
        <v>5</v>
      </c>
      <c r="F50">
        <v>20</v>
      </c>
      <c r="G50">
        <v>6</v>
      </c>
      <c r="H50">
        <v>5</v>
      </c>
      <c r="I50">
        <v>550</v>
      </c>
      <c r="J50">
        <v>0.70000000000000007</v>
      </c>
      <c r="K50">
        <v>11.3</v>
      </c>
      <c r="L50">
        <v>67.100000000000009</v>
      </c>
    </row>
    <row r="51" spans="1:12" x14ac:dyDescent="0.25">
      <c r="A51">
        <v>7328</v>
      </c>
      <c r="B51">
        <v>48</v>
      </c>
      <c r="C51">
        <v>9</v>
      </c>
      <c r="D51">
        <v>9</v>
      </c>
      <c r="E51">
        <v>11</v>
      </c>
      <c r="F51">
        <v>22</v>
      </c>
      <c r="G51">
        <v>11</v>
      </c>
      <c r="H51">
        <v>9</v>
      </c>
      <c r="I51">
        <v>351</v>
      </c>
      <c r="J51">
        <v>0.3</v>
      </c>
      <c r="K51">
        <v>19.400000000000002</v>
      </c>
      <c r="L51">
        <v>36.799999999999997</v>
      </c>
    </row>
    <row r="52" spans="1:12" x14ac:dyDescent="0.25">
      <c r="A52">
        <v>7352</v>
      </c>
      <c r="B52">
        <v>18</v>
      </c>
      <c r="C52">
        <v>0</v>
      </c>
      <c r="D52">
        <v>1</v>
      </c>
      <c r="E52">
        <v>2</v>
      </c>
      <c r="F52">
        <v>1</v>
      </c>
      <c r="G52">
        <v>1</v>
      </c>
      <c r="H52">
        <v>0</v>
      </c>
      <c r="I52">
        <v>514</v>
      </c>
      <c r="J52">
        <v>12.1</v>
      </c>
      <c r="K52">
        <v>0.6</v>
      </c>
      <c r="L52">
        <v>68.7</v>
      </c>
    </row>
    <row r="53" spans="1:12" x14ac:dyDescent="0.25">
      <c r="A53">
        <v>7531</v>
      </c>
      <c r="B53">
        <v>30</v>
      </c>
      <c r="C53">
        <v>1</v>
      </c>
      <c r="D53">
        <v>3</v>
      </c>
      <c r="E53">
        <v>3</v>
      </c>
      <c r="F53">
        <v>8</v>
      </c>
      <c r="G53">
        <v>5</v>
      </c>
      <c r="H53">
        <v>0</v>
      </c>
      <c r="I53">
        <v>543</v>
      </c>
      <c r="J53">
        <v>1.7000000000000002</v>
      </c>
      <c r="K53">
        <v>7.6</v>
      </c>
      <c r="L53">
        <v>63.9</v>
      </c>
    </row>
    <row r="54" spans="1:12" x14ac:dyDescent="0.25">
      <c r="A54">
        <v>7544</v>
      </c>
      <c r="B54">
        <v>45</v>
      </c>
      <c r="C54">
        <v>8</v>
      </c>
      <c r="D54">
        <v>5</v>
      </c>
      <c r="E54">
        <v>5</v>
      </c>
      <c r="F54">
        <v>23</v>
      </c>
      <c r="G54">
        <v>8</v>
      </c>
      <c r="H54">
        <v>3</v>
      </c>
      <c r="I54">
        <v>534</v>
      </c>
      <c r="J54">
        <v>7.1</v>
      </c>
      <c r="K54">
        <v>6</v>
      </c>
      <c r="L54">
        <v>53</v>
      </c>
    </row>
    <row r="55" spans="1:12" x14ac:dyDescent="0.25">
      <c r="A55">
        <v>7545</v>
      </c>
      <c r="B55">
        <v>33</v>
      </c>
      <c r="C55">
        <v>5</v>
      </c>
      <c r="D55">
        <v>3</v>
      </c>
      <c r="E55">
        <v>4</v>
      </c>
      <c r="F55">
        <v>16</v>
      </c>
      <c r="G55">
        <v>5</v>
      </c>
      <c r="H55">
        <v>1</v>
      </c>
      <c r="I55">
        <v>291</v>
      </c>
      <c r="J55">
        <v>0.70000000000000007</v>
      </c>
      <c r="K55">
        <v>6.5</v>
      </c>
      <c r="L55">
        <v>27.800000000000004</v>
      </c>
    </row>
    <row r="56" spans="1:12" x14ac:dyDescent="0.25">
      <c r="A56">
        <v>7955</v>
      </c>
      <c r="B56">
        <v>39</v>
      </c>
      <c r="C56">
        <v>2</v>
      </c>
      <c r="D56">
        <v>5</v>
      </c>
      <c r="E56">
        <v>4</v>
      </c>
      <c r="F56">
        <v>14</v>
      </c>
      <c r="G56">
        <v>7</v>
      </c>
      <c r="H56">
        <v>1</v>
      </c>
      <c r="I56">
        <v>521</v>
      </c>
      <c r="J56">
        <v>29.599999999999998</v>
      </c>
      <c r="K56">
        <v>3.5000000000000004</v>
      </c>
      <c r="L56">
        <v>51.6</v>
      </c>
    </row>
    <row r="57" spans="1:12" x14ac:dyDescent="0.25">
      <c r="A57">
        <v>8054</v>
      </c>
      <c r="B57">
        <v>51</v>
      </c>
      <c r="C57">
        <v>5</v>
      </c>
      <c r="D57">
        <v>5</v>
      </c>
      <c r="E57">
        <v>5</v>
      </c>
      <c r="F57">
        <v>20</v>
      </c>
      <c r="G57">
        <v>9</v>
      </c>
      <c r="H57">
        <v>1</v>
      </c>
      <c r="I57">
        <v>541</v>
      </c>
      <c r="J57">
        <v>4.3</v>
      </c>
      <c r="K57">
        <v>10.4</v>
      </c>
      <c r="L57">
        <v>45.7</v>
      </c>
    </row>
    <row r="58" spans="1:12" x14ac:dyDescent="0.25">
      <c r="A58">
        <v>8088</v>
      </c>
      <c r="B58">
        <v>43</v>
      </c>
      <c r="C58">
        <v>6</v>
      </c>
      <c r="D58">
        <v>5</v>
      </c>
      <c r="E58">
        <v>6</v>
      </c>
      <c r="F58">
        <v>19</v>
      </c>
      <c r="G58">
        <v>11</v>
      </c>
      <c r="H58">
        <v>5</v>
      </c>
      <c r="I58">
        <v>505</v>
      </c>
      <c r="J58">
        <v>8.9</v>
      </c>
      <c r="K58">
        <v>11.1</v>
      </c>
      <c r="L58">
        <v>41.199999999999996</v>
      </c>
    </row>
    <row r="59" spans="1:12" x14ac:dyDescent="0.25">
      <c r="A59">
        <v>8089</v>
      </c>
      <c r="B59">
        <v>40</v>
      </c>
      <c r="C59">
        <v>5</v>
      </c>
      <c r="D59">
        <v>6</v>
      </c>
      <c r="E59">
        <v>8</v>
      </c>
      <c r="F59">
        <v>22</v>
      </c>
      <c r="G59">
        <v>8</v>
      </c>
      <c r="H59">
        <v>5</v>
      </c>
      <c r="I59">
        <v>554</v>
      </c>
      <c r="J59">
        <v>24</v>
      </c>
      <c r="K59">
        <v>6</v>
      </c>
      <c r="L59">
        <v>50.4</v>
      </c>
    </row>
    <row r="60" spans="1:12" x14ac:dyDescent="0.25">
      <c r="A60">
        <v>8090</v>
      </c>
      <c r="B60">
        <v>36</v>
      </c>
      <c r="C60">
        <v>2</v>
      </c>
      <c r="D60">
        <v>6</v>
      </c>
      <c r="E60">
        <v>6</v>
      </c>
      <c r="F60">
        <v>18</v>
      </c>
      <c r="G60">
        <v>9</v>
      </c>
      <c r="H60">
        <v>2</v>
      </c>
      <c r="I60">
        <v>446</v>
      </c>
      <c r="J60">
        <v>2</v>
      </c>
      <c r="K60">
        <v>9.6</v>
      </c>
      <c r="L60">
        <v>64.3</v>
      </c>
    </row>
    <row r="61" spans="1:12" x14ac:dyDescent="0.25">
      <c r="A61">
        <v>8091</v>
      </c>
      <c r="B61">
        <v>43</v>
      </c>
      <c r="C61">
        <v>2</v>
      </c>
      <c r="D61">
        <v>5</v>
      </c>
      <c r="E61">
        <v>10</v>
      </c>
      <c r="F61">
        <v>21</v>
      </c>
      <c r="G61">
        <v>5</v>
      </c>
      <c r="H61">
        <v>2</v>
      </c>
      <c r="I61">
        <v>554</v>
      </c>
      <c r="J61">
        <v>13.200000000000001</v>
      </c>
      <c r="K61">
        <v>6</v>
      </c>
      <c r="L61">
        <v>50.2</v>
      </c>
    </row>
    <row r="62" spans="1:12" x14ac:dyDescent="0.25">
      <c r="A62">
        <v>8092</v>
      </c>
      <c r="B62">
        <v>50</v>
      </c>
      <c r="C62">
        <v>6</v>
      </c>
      <c r="D62">
        <v>8</v>
      </c>
      <c r="E62">
        <v>6</v>
      </c>
      <c r="F62">
        <v>20</v>
      </c>
      <c r="G62">
        <v>13</v>
      </c>
      <c r="H62">
        <v>5</v>
      </c>
      <c r="I62">
        <v>522</v>
      </c>
      <c r="J62">
        <v>5</v>
      </c>
      <c r="K62">
        <v>15.299999999999999</v>
      </c>
      <c r="L62">
        <v>37.9</v>
      </c>
    </row>
    <row r="63" spans="1:12" x14ac:dyDescent="0.25">
      <c r="A63">
        <v>8094</v>
      </c>
      <c r="B63">
        <v>38</v>
      </c>
      <c r="C63">
        <v>4</v>
      </c>
      <c r="D63">
        <v>2</v>
      </c>
      <c r="E63">
        <v>4</v>
      </c>
      <c r="F63">
        <v>19</v>
      </c>
      <c r="G63">
        <v>4</v>
      </c>
      <c r="H63">
        <v>1</v>
      </c>
      <c r="I63">
        <v>547</v>
      </c>
      <c r="J63">
        <v>12.8</v>
      </c>
      <c r="K63">
        <v>4</v>
      </c>
      <c r="L63">
        <v>46.800000000000004</v>
      </c>
    </row>
    <row r="64" spans="1:12" x14ac:dyDescent="0.25">
      <c r="A64">
        <v>8095</v>
      </c>
      <c r="B64">
        <v>41</v>
      </c>
      <c r="C64">
        <v>6</v>
      </c>
      <c r="D64">
        <v>6</v>
      </c>
      <c r="E64">
        <v>5</v>
      </c>
      <c r="F64">
        <v>20</v>
      </c>
      <c r="G64">
        <v>11</v>
      </c>
      <c r="H64">
        <v>4</v>
      </c>
      <c r="I64">
        <v>541</v>
      </c>
      <c r="J64">
        <v>25.1</v>
      </c>
      <c r="K64">
        <v>19</v>
      </c>
      <c r="L64">
        <v>54</v>
      </c>
    </row>
    <row r="65" spans="1:12" x14ac:dyDescent="0.25">
      <c r="A65">
        <v>8096</v>
      </c>
      <c r="B65">
        <v>53</v>
      </c>
      <c r="C65">
        <v>3</v>
      </c>
      <c r="D65">
        <v>6</v>
      </c>
      <c r="E65">
        <v>6</v>
      </c>
      <c r="F65">
        <v>17</v>
      </c>
      <c r="G65">
        <v>12</v>
      </c>
      <c r="H65">
        <v>2</v>
      </c>
      <c r="I65">
        <v>484</v>
      </c>
      <c r="J65">
        <v>27.900000000000002</v>
      </c>
      <c r="K65">
        <v>12.6</v>
      </c>
      <c r="L65">
        <v>46.300000000000004</v>
      </c>
    </row>
    <row r="66" spans="1:12" x14ac:dyDescent="0.25">
      <c r="A66">
        <v>8097</v>
      </c>
      <c r="B66">
        <v>35</v>
      </c>
      <c r="C66">
        <v>4</v>
      </c>
      <c r="D66">
        <v>5</v>
      </c>
      <c r="E66">
        <v>7</v>
      </c>
      <c r="F66">
        <v>14</v>
      </c>
      <c r="G66">
        <v>9</v>
      </c>
      <c r="H66">
        <v>3</v>
      </c>
      <c r="I66">
        <v>337</v>
      </c>
      <c r="J66">
        <v>35.9</v>
      </c>
      <c r="K66">
        <v>56.999999999999993</v>
      </c>
      <c r="L66">
        <v>56.100000000000009</v>
      </c>
    </row>
    <row r="67" spans="1:12" x14ac:dyDescent="0.25">
      <c r="A67">
        <v>8098</v>
      </c>
      <c r="B67">
        <v>38</v>
      </c>
      <c r="C67">
        <v>4</v>
      </c>
      <c r="D67">
        <v>6</v>
      </c>
      <c r="E67">
        <v>8</v>
      </c>
      <c r="F67">
        <v>15</v>
      </c>
      <c r="G67">
        <v>9</v>
      </c>
      <c r="H67">
        <v>3</v>
      </c>
      <c r="I67">
        <v>540</v>
      </c>
      <c r="J67">
        <v>18.3</v>
      </c>
      <c r="K67">
        <v>20.200000000000003</v>
      </c>
      <c r="L67">
        <v>43</v>
      </c>
    </row>
    <row r="68" spans="1:12" x14ac:dyDescent="0.25">
      <c r="A68">
        <v>8099</v>
      </c>
      <c r="B68">
        <v>34</v>
      </c>
      <c r="C68">
        <v>3</v>
      </c>
      <c r="D68">
        <v>8</v>
      </c>
      <c r="E68">
        <v>6</v>
      </c>
      <c r="F68">
        <v>15</v>
      </c>
      <c r="G68">
        <v>8</v>
      </c>
      <c r="H68">
        <v>1</v>
      </c>
      <c r="I68">
        <v>551</v>
      </c>
      <c r="J68">
        <v>0.4</v>
      </c>
      <c r="K68">
        <v>21.6</v>
      </c>
      <c r="L68">
        <v>61.9</v>
      </c>
    </row>
    <row r="69" spans="1:12" x14ac:dyDescent="0.25">
      <c r="A69">
        <v>8100</v>
      </c>
      <c r="B69">
        <v>43</v>
      </c>
      <c r="C69">
        <v>6</v>
      </c>
      <c r="D69">
        <v>6</v>
      </c>
      <c r="E69">
        <v>5</v>
      </c>
      <c r="F69">
        <v>19</v>
      </c>
      <c r="G69">
        <v>10</v>
      </c>
      <c r="H69">
        <v>2</v>
      </c>
      <c r="I69">
        <v>525</v>
      </c>
      <c r="J69">
        <v>4.5999999999999996</v>
      </c>
      <c r="K69">
        <v>21.099999999999998</v>
      </c>
      <c r="L69">
        <v>44.6</v>
      </c>
    </row>
    <row r="70" spans="1:12" x14ac:dyDescent="0.25">
      <c r="A70">
        <v>8101</v>
      </c>
      <c r="B70">
        <v>49</v>
      </c>
      <c r="C70">
        <v>7</v>
      </c>
      <c r="D70">
        <v>7</v>
      </c>
      <c r="E70">
        <v>6</v>
      </c>
      <c r="F70">
        <v>24</v>
      </c>
      <c r="G70">
        <v>12</v>
      </c>
      <c r="H70">
        <v>6</v>
      </c>
      <c r="I70">
        <v>544</v>
      </c>
      <c r="J70">
        <v>11.600000000000001</v>
      </c>
      <c r="K70">
        <v>15.1</v>
      </c>
      <c r="L70">
        <v>40.6</v>
      </c>
    </row>
    <row r="71" spans="1:12" x14ac:dyDescent="0.25">
      <c r="A71">
        <v>8129</v>
      </c>
      <c r="B71">
        <v>42</v>
      </c>
      <c r="C71">
        <v>4</v>
      </c>
      <c r="D71">
        <v>7</v>
      </c>
      <c r="E71">
        <v>7</v>
      </c>
      <c r="F71">
        <v>22</v>
      </c>
      <c r="G71">
        <v>12</v>
      </c>
      <c r="H71">
        <v>4</v>
      </c>
      <c r="I71">
        <v>563</v>
      </c>
      <c r="J71">
        <v>3.4000000000000004</v>
      </c>
      <c r="K71">
        <v>11.899999999999999</v>
      </c>
      <c r="L71">
        <v>43.9</v>
      </c>
    </row>
    <row r="72" spans="1:12" x14ac:dyDescent="0.25">
      <c r="A72">
        <v>8161</v>
      </c>
      <c r="B72">
        <v>42</v>
      </c>
      <c r="C72">
        <v>9</v>
      </c>
      <c r="D72">
        <v>5</v>
      </c>
      <c r="E72">
        <v>7</v>
      </c>
      <c r="F72">
        <v>25</v>
      </c>
      <c r="G72">
        <v>7</v>
      </c>
      <c r="H72">
        <v>7</v>
      </c>
      <c r="I72">
        <v>660</v>
      </c>
      <c r="J72">
        <v>0.2</v>
      </c>
      <c r="K72">
        <v>5.5</v>
      </c>
      <c r="L72">
        <v>67.100000000000009</v>
      </c>
    </row>
    <row r="73" spans="1:12" x14ac:dyDescent="0.25">
      <c r="A73">
        <v>8171</v>
      </c>
      <c r="B73">
        <v>67</v>
      </c>
      <c r="C73">
        <v>10</v>
      </c>
      <c r="D73">
        <v>12</v>
      </c>
      <c r="E73">
        <v>11</v>
      </c>
      <c r="F73">
        <v>31</v>
      </c>
      <c r="G73">
        <v>18</v>
      </c>
      <c r="H73">
        <v>13</v>
      </c>
      <c r="I73">
        <v>546</v>
      </c>
      <c r="J73">
        <v>3.3000000000000003</v>
      </c>
      <c r="K73">
        <v>42.3</v>
      </c>
      <c r="L73">
        <v>28.199999999999996</v>
      </c>
    </row>
    <row r="74" spans="1:12" x14ac:dyDescent="0.25">
      <c r="A74">
        <v>8172</v>
      </c>
      <c r="B74">
        <v>61</v>
      </c>
      <c r="C74">
        <v>13</v>
      </c>
      <c r="D74">
        <v>7</v>
      </c>
      <c r="E74">
        <v>5</v>
      </c>
      <c r="F74">
        <v>29</v>
      </c>
      <c r="G74">
        <v>11</v>
      </c>
      <c r="H74">
        <v>10</v>
      </c>
      <c r="I74">
        <v>546</v>
      </c>
      <c r="J74">
        <v>1.3</v>
      </c>
      <c r="K74">
        <v>11.5</v>
      </c>
      <c r="L74">
        <v>39.700000000000003</v>
      </c>
    </row>
    <row r="75" spans="1:12" x14ac:dyDescent="0.25">
      <c r="A75">
        <v>8174</v>
      </c>
      <c r="B75">
        <v>53</v>
      </c>
      <c r="C75">
        <v>8</v>
      </c>
      <c r="D75">
        <v>5</v>
      </c>
      <c r="E75">
        <v>11</v>
      </c>
      <c r="F75">
        <v>32</v>
      </c>
      <c r="G75">
        <v>11</v>
      </c>
      <c r="H75">
        <v>6</v>
      </c>
      <c r="I75">
        <v>563</v>
      </c>
      <c r="J75">
        <v>3.2</v>
      </c>
      <c r="K75">
        <v>12.4</v>
      </c>
      <c r="L75">
        <v>41.199999999999996</v>
      </c>
    </row>
    <row r="76" spans="1:12" x14ac:dyDescent="0.25">
      <c r="A76">
        <v>8180</v>
      </c>
      <c r="B76">
        <v>42</v>
      </c>
      <c r="C76">
        <v>6</v>
      </c>
      <c r="D76">
        <v>6</v>
      </c>
      <c r="E76">
        <v>6</v>
      </c>
      <c r="F76">
        <v>16</v>
      </c>
      <c r="G76">
        <v>6</v>
      </c>
      <c r="H76">
        <v>4</v>
      </c>
      <c r="I76">
        <v>613</v>
      </c>
      <c r="J76">
        <v>0.2</v>
      </c>
      <c r="K76">
        <v>16.3</v>
      </c>
      <c r="L76">
        <v>59.5</v>
      </c>
    </row>
    <row r="77" spans="1:12" x14ac:dyDescent="0.25">
      <c r="A77">
        <v>8193</v>
      </c>
      <c r="B77">
        <v>33</v>
      </c>
      <c r="C77">
        <v>2</v>
      </c>
      <c r="D77">
        <v>6</v>
      </c>
      <c r="E77">
        <v>6</v>
      </c>
      <c r="F77">
        <v>14</v>
      </c>
      <c r="G77">
        <v>9</v>
      </c>
      <c r="H77">
        <v>1</v>
      </c>
      <c r="I77">
        <v>237</v>
      </c>
      <c r="J77">
        <v>6.8000000000000007</v>
      </c>
      <c r="K77">
        <v>30</v>
      </c>
      <c r="L77">
        <v>35.9</v>
      </c>
    </row>
    <row r="78" spans="1:12" x14ac:dyDescent="0.25">
      <c r="A78">
        <v>8194</v>
      </c>
      <c r="B78">
        <v>32</v>
      </c>
      <c r="C78">
        <v>4</v>
      </c>
      <c r="D78">
        <v>5</v>
      </c>
      <c r="E78">
        <v>5</v>
      </c>
      <c r="F78">
        <v>14</v>
      </c>
      <c r="G78">
        <v>11</v>
      </c>
      <c r="H78">
        <v>2</v>
      </c>
      <c r="I78">
        <v>510</v>
      </c>
      <c r="J78">
        <v>3.3000000000000003</v>
      </c>
      <c r="K78">
        <v>16.7</v>
      </c>
      <c r="L78">
        <v>51.800000000000004</v>
      </c>
    </row>
    <row r="79" spans="1:12" x14ac:dyDescent="0.25">
      <c r="A79">
        <v>8195</v>
      </c>
      <c r="B79">
        <v>22</v>
      </c>
      <c r="C79">
        <v>3</v>
      </c>
      <c r="D79">
        <v>3</v>
      </c>
      <c r="E79">
        <v>1</v>
      </c>
      <c r="F79">
        <v>6</v>
      </c>
      <c r="G79">
        <v>2</v>
      </c>
      <c r="H79">
        <v>1</v>
      </c>
      <c r="I79">
        <v>187</v>
      </c>
      <c r="J79">
        <v>12.3</v>
      </c>
      <c r="K79">
        <v>2.1</v>
      </c>
      <c r="L79">
        <v>74.900000000000006</v>
      </c>
    </row>
    <row r="80" spans="1:12" x14ac:dyDescent="0.25">
      <c r="A80">
        <v>8641</v>
      </c>
      <c r="B80">
        <v>29</v>
      </c>
      <c r="C80">
        <v>2</v>
      </c>
      <c r="D80">
        <v>3</v>
      </c>
      <c r="E80">
        <v>2</v>
      </c>
      <c r="F80">
        <v>9</v>
      </c>
      <c r="G80">
        <v>4</v>
      </c>
      <c r="H80">
        <v>0</v>
      </c>
      <c r="I80">
        <v>561</v>
      </c>
      <c r="J80">
        <v>64.5</v>
      </c>
      <c r="K80">
        <v>4.3</v>
      </c>
      <c r="L80">
        <v>75.8</v>
      </c>
    </row>
    <row r="81" spans="1:12" x14ac:dyDescent="0.25">
      <c r="A81">
        <v>9287</v>
      </c>
      <c r="B81">
        <v>42</v>
      </c>
      <c r="C81">
        <v>3</v>
      </c>
      <c r="D81">
        <v>4</v>
      </c>
      <c r="E81">
        <v>5</v>
      </c>
      <c r="F81">
        <v>11</v>
      </c>
      <c r="G81">
        <v>4</v>
      </c>
      <c r="H81">
        <v>0</v>
      </c>
      <c r="I81">
        <v>534</v>
      </c>
      <c r="J81">
        <v>17</v>
      </c>
      <c r="K81">
        <v>7.9</v>
      </c>
      <c r="L81">
        <v>42.9</v>
      </c>
    </row>
    <row r="82" spans="1:12" x14ac:dyDescent="0.25">
      <c r="A82">
        <v>9705</v>
      </c>
      <c r="B82">
        <v>67</v>
      </c>
      <c r="C82">
        <v>9</v>
      </c>
      <c r="D82">
        <v>10</v>
      </c>
      <c r="E82">
        <v>10</v>
      </c>
      <c r="F82">
        <v>34</v>
      </c>
      <c r="G82">
        <v>13</v>
      </c>
      <c r="H82">
        <v>10</v>
      </c>
      <c r="I82">
        <v>590</v>
      </c>
      <c r="J82">
        <v>0.3</v>
      </c>
      <c r="K82">
        <v>14.2</v>
      </c>
      <c r="L82">
        <v>33.200000000000003</v>
      </c>
    </row>
    <row r="83" spans="1:12" x14ac:dyDescent="0.25">
      <c r="A83">
        <v>9766</v>
      </c>
      <c r="B83">
        <v>68</v>
      </c>
      <c r="C83">
        <v>5</v>
      </c>
      <c r="D83">
        <v>8</v>
      </c>
      <c r="E83">
        <v>12</v>
      </c>
      <c r="F83">
        <v>25</v>
      </c>
      <c r="G83">
        <v>13</v>
      </c>
      <c r="H83">
        <v>6</v>
      </c>
      <c r="I83">
        <v>588</v>
      </c>
      <c r="J83">
        <v>12.8</v>
      </c>
      <c r="K83">
        <v>24.7</v>
      </c>
      <c r="L83">
        <v>27.200000000000003</v>
      </c>
    </row>
    <row r="84" spans="1:12" x14ac:dyDescent="0.25">
      <c r="A84">
        <v>9778</v>
      </c>
      <c r="B84">
        <v>60</v>
      </c>
      <c r="C84">
        <v>8</v>
      </c>
      <c r="D84">
        <v>10</v>
      </c>
      <c r="E84">
        <v>14</v>
      </c>
      <c r="F84">
        <v>30</v>
      </c>
      <c r="G84">
        <v>13</v>
      </c>
      <c r="H84">
        <v>8</v>
      </c>
      <c r="I84">
        <v>526</v>
      </c>
      <c r="J84">
        <v>5.0999999999999996</v>
      </c>
      <c r="K84">
        <v>15.8</v>
      </c>
      <c r="L84">
        <v>30.8</v>
      </c>
    </row>
    <row r="85" spans="1:12" x14ac:dyDescent="0.25">
      <c r="A85">
        <v>9779</v>
      </c>
      <c r="B85">
        <v>55</v>
      </c>
      <c r="C85">
        <v>6</v>
      </c>
      <c r="D85">
        <v>6</v>
      </c>
      <c r="E85">
        <v>8</v>
      </c>
      <c r="F85">
        <v>24</v>
      </c>
      <c r="G85">
        <v>13</v>
      </c>
      <c r="H85">
        <v>3</v>
      </c>
      <c r="I85">
        <v>539</v>
      </c>
      <c r="J85">
        <v>8.3000000000000007</v>
      </c>
      <c r="K85">
        <v>21.5</v>
      </c>
      <c r="L85">
        <v>35.299999999999997</v>
      </c>
    </row>
    <row r="86" spans="1:12" x14ac:dyDescent="0.25">
      <c r="A86">
        <v>9780</v>
      </c>
      <c r="B86">
        <v>55</v>
      </c>
      <c r="C86">
        <v>8</v>
      </c>
      <c r="D86">
        <v>9</v>
      </c>
      <c r="E86">
        <v>11</v>
      </c>
      <c r="F86">
        <v>23</v>
      </c>
      <c r="G86">
        <v>9</v>
      </c>
      <c r="H86">
        <v>6</v>
      </c>
      <c r="I86">
        <v>525</v>
      </c>
      <c r="J86">
        <v>0</v>
      </c>
      <c r="K86">
        <v>46.7</v>
      </c>
      <c r="L86">
        <v>44</v>
      </c>
    </row>
    <row r="87" spans="1:12" x14ac:dyDescent="0.25">
      <c r="A87">
        <v>9781</v>
      </c>
      <c r="B87">
        <v>51</v>
      </c>
      <c r="C87">
        <v>8</v>
      </c>
      <c r="D87">
        <v>8</v>
      </c>
      <c r="E87">
        <v>7</v>
      </c>
      <c r="F87">
        <v>21</v>
      </c>
      <c r="G87">
        <v>7</v>
      </c>
      <c r="H87">
        <v>7</v>
      </c>
      <c r="I87">
        <v>557</v>
      </c>
      <c r="J87">
        <v>2</v>
      </c>
      <c r="K87">
        <v>34.300000000000004</v>
      </c>
      <c r="L87">
        <v>38.200000000000003</v>
      </c>
    </row>
    <row r="88" spans="1:12" x14ac:dyDescent="0.25">
      <c r="A88">
        <v>9782</v>
      </c>
      <c r="B88">
        <v>56</v>
      </c>
      <c r="C88">
        <v>4</v>
      </c>
      <c r="D88">
        <v>3</v>
      </c>
      <c r="E88">
        <v>13</v>
      </c>
      <c r="F88">
        <v>18</v>
      </c>
      <c r="G88">
        <v>8</v>
      </c>
      <c r="H88">
        <v>1</v>
      </c>
      <c r="I88">
        <v>543</v>
      </c>
      <c r="J88">
        <v>1.5</v>
      </c>
      <c r="K88">
        <v>23.200000000000003</v>
      </c>
      <c r="L88">
        <v>30.8</v>
      </c>
    </row>
    <row r="89" spans="1:12" x14ac:dyDescent="0.25">
      <c r="A89">
        <v>9783</v>
      </c>
      <c r="B89">
        <v>49</v>
      </c>
      <c r="C89">
        <v>5</v>
      </c>
      <c r="D89">
        <v>9</v>
      </c>
      <c r="E89">
        <v>5</v>
      </c>
      <c r="F89">
        <v>14</v>
      </c>
      <c r="G89">
        <v>7</v>
      </c>
      <c r="H89">
        <v>3</v>
      </c>
      <c r="I89">
        <v>543</v>
      </c>
      <c r="J89">
        <v>20.8</v>
      </c>
      <c r="K89">
        <v>16.2</v>
      </c>
      <c r="L89">
        <v>37.4</v>
      </c>
    </row>
    <row r="90" spans="1:12" x14ac:dyDescent="0.25">
      <c r="A90">
        <v>9793</v>
      </c>
      <c r="B90">
        <v>60</v>
      </c>
      <c r="C90">
        <v>10</v>
      </c>
      <c r="D90">
        <v>6</v>
      </c>
      <c r="E90">
        <v>5</v>
      </c>
      <c r="F90">
        <v>29</v>
      </c>
      <c r="G90">
        <v>14</v>
      </c>
      <c r="H90">
        <v>8</v>
      </c>
      <c r="I90">
        <v>540</v>
      </c>
      <c r="J90">
        <v>1.0999999999999999</v>
      </c>
      <c r="K90">
        <v>21.9</v>
      </c>
      <c r="L90">
        <v>36.5</v>
      </c>
    </row>
    <row r="91" spans="1:12" x14ac:dyDescent="0.25">
      <c r="A91">
        <v>9794</v>
      </c>
      <c r="B91">
        <v>59</v>
      </c>
      <c r="C91">
        <v>6</v>
      </c>
      <c r="D91">
        <v>6</v>
      </c>
      <c r="E91">
        <v>13</v>
      </c>
      <c r="F91">
        <v>30</v>
      </c>
      <c r="G91">
        <v>12</v>
      </c>
      <c r="H91">
        <v>8</v>
      </c>
      <c r="I91">
        <v>566</v>
      </c>
      <c r="J91">
        <v>11.1</v>
      </c>
      <c r="K91">
        <v>15.4</v>
      </c>
      <c r="L91">
        <v>45.2</v>
      </c>
    </row>
    <row r="92" spans="1:12" x14ac:dyDescent="0.25">
      <c r="A92">
        <v>9795</v>
      </c>
      <c r="B92">
        <v>71</v>
      </c>
      <c r="C92">
        <v>10</v>
      </c>
      <c r="D92">
        <v>6</v>
      </c>
      <c r="E92">
        <v>11</v>
      </c>
      <c r="F92">
        <v>30</v>
      </c>
      <c r="G92">
        <v>9</v>
      </c>
      <c r="H92">
        <v>8</v>
      </c>
      <c r="I92">
        <v>551</v>
      </c>
      <c r="J92">
        <v>2.4</v>
      </c>
      <c r="K92">
        <v>8.3000000000000007</v>
      </c>
      <c r="L92">
        <v>40.5</v>
      </c>
    </row>
    <row r="93" spans="1:12" x14ac:dyDescent="0.25">
      <c r="A93">
        <v>9827</v>
      </c>
      <c r="B93">
        <v>70</v>
      </c>
      <c r="C93">
        <v>10</v>
      </c>
      <c r="D93">
        <v>8</v>
      </c>
      <c r="E93">
        <v>12</v>
      </c>
      <c r="F93">
        <v>32</v>
      </c>
      <c r="G93">
        <v>11</v>
      </c>
      <c r="H93">
        <v>8</v>
      </c>
      <c r="I93">
        <v>542</v>
      </c>
      <c r="J93">
        <v>1.5</v>
      </c>
      <c r="K93">
        <v>16.600000000000001</v>
      </c>
      <c r="L93">
        <v>38.4</v>
      </c>
    </row>
    <row r="94" spans="1:12" x14ac:dyDescent="0.25">
      <c r="A94">
        <v>9829</v>
      </c>
      <c r="B94">
        <v>54</v>
      </c>
      <c r="C94">
        <v>10</v>
      </c>
      <c r="D94">
        <v>9</v>
      </c>
      <c r="E94">
        <v>11</v>
      </c>
      <c r="F94">
        <v>32</v>
      </c>
      <c r="G94">
        <v>11</v>
      </c>
      <c r="H94">
        <v>8</v>
      </c>
      <c r="I94">
        <v>544</v>
      </c>
      <c r="J94">
        <v>3.5000000000000004</v>
      </c>
      <c r="K94">
        <v>18.399999999999999</v>
      </c>
      <c r="L94">
        <v>41.699999999999996</v>
      </c>
    </row>
    <row r="95" spans="1:12" x14ac:dyDescent="0.25">
      <c r="A95">
        <v>9830</v>
      </c>
      <c r="B95">
        <v>69</v>
      </c>
      <c r="C95">
        <v>9</v>
      </c>
      <c r="D95">
        <v>8</v>
      </c>
      <c r="E95">
        <v>9</v>
      </c>
      <c r="F95">
        <v>26</v>
      </c>
      <c r="G95">
        <v>11</v>
      </c>
      <c r="H95">
        <v>5</v>
      </c>
      <c r="I95">
        <v>543</v>
      </c>
      <c r="J95">
        <v>1.7999999999999998</v>
      </c>
      <c r="K95">
        <v>12.3</v>
      </c>
      <c r="L95">
        <v>38.700000000000003</v>
      </c>
    </row>
    <row r="96" spans="1:12" x14ac:dyDescent="0.25">
      <c r="A96">
        <v>9952</v>
      </c>
      <c r="B96">
        <v>30</v>
      </c>
      <c r="C96">
        <v>1</v>
      </c>
      <c r="D96">
        <v>7</v>
      </c>
      <c r="E96">
        <v>3</v>
      </c>
      <c r="F96">
        <v>16</v>
      </c>
      <c r="G96">
        <v>11</v>
      </c>
      <c r="H96">
        <v>1</v>
      </c>
      <c r="I96">
        <v>519</v>
      </c>
      <c r="J96">
        <v>3.9</v>
      </c>
      <c r="K96">
        <v>17</v>
      </c>
      <c r="L96">
        <v>60.099999999999994</v>
      </c>
    </row>
    <row r="97" spans="1:12" x14ac:dyDescent="0.25">
      <c r="A97">
        <v>9983</v>
      </c>
      <c r="B97">
        <v>54</v>
      </c>
      <c r="C97">
        <v>8</v>
      </c>
      <c r="D97">
        <v>12</v>
      </c>
      <c r="E97">
        <v>7</v>
      </c>
      <c r="F97">
        <v>21</v>
      </c>
      <c r="G97">
        <v>11</v>
      </c>
      <c r="H97">
        <v>7</v>
      </c>
      <c r="I97">
        <v>521</v>
      </c>
      <c r="J97">
        <v>7.7</v>
      </c>
      <c r="K97">
        <v>16.900000000000002</v>
      </c>
      <c r="L97">
        <v>37.4</v>
      </c>
    </row>
    <row r="98" spans="1:12" x14ac:dyDescent="0.25">
      <c r="A98">
        <v>10417</v>
      </c>
      <c r="B98">
        <v>45</v>
      </c>
      <c r="C98">
        <v>1</v>
      </c>
      <c r="D98">
        <v>6</v>
      </c>
      <c r="E98">
        <v>3</v>
      </c>
      <c r="F98">
        <v>11</v>
      </c>
      <c r="G98">
        <v>7</v>
      </c>
      <c r="H98">
        <v>0</v>
      </c>
      <c r="I98">
        <v>552</v>
      </c>
      <c r="J98">
        <v>19.7</v>
      </c>
      <c r="K98">
        <v>7.6</v>
      </c>
      <c r="L98">
        <v>56.699999999999996</v>
      </c>
    </row>
    <row r="99" spans="1:12" x14ac:dyDescent="0.25">
      <c r="A99">
        <v>10578</v>
      </c>
      <c r="B99">
        <v>55</v>
      </c>
      <c r="C99">
        <v>4</v>
      </c>
      <c r="D99">
        <v>8</v>
      </c>
      <c r="E99">
        <v>7</v>
      </c>
      <c r="F99">
        <v>15</v>
      </c>
      <c r="G99">
        <v>11</v>
      </c>
      <c r="H99">
        <v>3</v>
      </c>
      <c r="I99">
        <v>528</v>
      </c>
      <c r="J99">
        <v>6.6000000000000005</v>
      </c>
      <c r="K99">
        <v>9.5</v>
      </c>
      <c r="L99">
        <v>31.1</v>
      </c>
    </row>
    <row r="100" spans="1:12" x14ac:dyDescent="0.25">
      <c r="A100">
        <v>11119</v>
      </c>
      <c r="B100">
        <v>49</v>
      </c>
      <c r="C100">
        <v>3</v>
      </c>
      <c r="D100">
        <v>6</v>
      </c>
      <c r="E100">
        <v>4</v>
      </c>
      <c r="F100">
        <v>11</v>
      </c>
      <c r="G100">
        <v>8</v>
      </c>
      <c r="H100">
        <v>2</v>
      </c>
      <c r="I100">
        <v>548</v>
      </c>
      <c r="J100">
        <v>52</v>
      </c>
      <c r="K100">
        <v>6.6000000000000005</v>
      </c>
      <c r="L100">
        <v>58.8</v>
      </c>
    </row>
    <row r="101" spans="1:12" x14ac:dyDescent="0.25">
      <c r="A101">
        <v>11512</v>
      </c>
      <c r="B101">
        <v>36</v>
      </c>
      <c r="C101">
        <v>5</v>
      </c>
      <c r="D101">
        <v>7</v>
      </c>
      <c r="E101">
        <v>8</v>
      </c>
      <c r="F101">
        <v>17</v>
      </c>
      <c r="G101">
        <v>8</v>
      </c>
      <c r="H101">
        <v>2</v>
      </c>
      <c r="I101">
        <v>194</v>
      </c>
      <c r="J101">
        <v>2.6</v>
      </c>
      <c r="K101">
        <v>47.9</v>
      </c>
      <c r="L101">
        <v>60.8</v>
      </c>
    </row>
    <row r="102" spans="1:12" x14ac:dyDescent="0.25">
      <c r="A102">
        <v>11548</v>
      </c>
      <c r="B102">
        <v>37</v>
      </c>
      <c r="C102">
        <v>2</v>
      </c>
      <c r="D102">
        <v>5</v>
      </c>
      <c r="E102">
        <v>5</v>
      </c>
      <c r="F102">
        <v>11</v>
      </c>
      <c r="G102">
        <v>7</v>
      </c>
      <c r="H102">
        <v>1</v>
      </c>
      <c r="I102">
        <v>545</v>
      </c>
      <c r="J102">
        <v>30.599999999999998</v>
      </c>
      <c r="K102">
        <v>6.4</v>
      </c>
      <c r="L102">
        <v>63.5</v>
      </c>
    </row>
    <row r="103" spans="1:12" x14ac:dyDescent="0.25">
      <c r="A103">
        <v>11733</v>
      </c>
      <c r="B103">
        <v>22</v>
      </c>
      <c r="C103">
        <v>1</v>
      </c>
      <c r="D103">
        <v>2</v>
      </c>
      <c r="E103">
        <v>1</v>
      </c>
      <c r="F103">
        <v>3</v>
      </c>
      <c r="G103">
        <v>2</v>
      </c>
      <c r="H103">
        <v>0</v>
      </c>
      <c r="I103">
        <v>520</v>
      </c>
      <c r="J103">
        <v>9.8000000000000007</v>
      </c>
      <c r="K103">
        <v>0.8</v>
      </c>
      <c r="L103">
        <v>72.5</v>
      </c>
    </row>
    <row r="104" spans="1:12" x14ac:dyDescent="0.25">
      <c r="A104">
        <v>12089</v>
      </c>
      <c r="B104">
        <v>30</v>
      </c>
      <c r="C104">
        <v>0</v>
      </c>
      <c r="D104">
        <v>2</v>
      </c>
      <c r="E104">
        <v>2</v>
      </c>
      <c r="F104">
        <v>7</v>
      </c>
      <c r="G104">
        <v>3</v>
      </c>
      <c r="H104">
        <v>0</v>
      </c>
      <c r="I104">
        <v>174</v>
      </c>
      <c r="J104">
        <v>20.7</v>
      </c>
      <c r="K104">
        <v>21.8</v>
      </c>
      <c r="L104">
        <v>40.200000000000003</v>
      </c>
    </row>
    <row r="105" spans="1:12" x14ac:dyDescent="0.25">
      <c r="A105">
        <v>12095</v>
      </c>
      <c r="B105">
        <v>42</v>
      </c>
      <c r="C105">
        <v>8</v>
      </c>
      <c r="D105">
        <v>6</v>
      </c>
      <c r="E105">
        <v>6</v>
      </c>
      <c r="F105">
        <v>20</v>
      </c>
      <c r="G105">
        <v>7</v>
      </c>
      <c r="H105">
        <v>7</v>
      </c>
      <c r="I105">
        <v>473</v>
      </c>
      <c r="J105">
        <v>7.0000000000000009</v>
      </c>
      <c r="K105">
        <v>11</v>
      </c>
      <c r="L105">
        <v>30.9</v>
      </c>
    </row>
    <row r="106" spans="1:12" x14ac:dyDescent="0.25">
      <c r="A106">
        <v>12098</v>
      </c>
      <c r="B106">
        <v>55</v>
      </c>
      <c r="C106">
        <v>7</v>
      </c>
      <c r="D106">
        <v>5</v>
      </c>
      <c r="E106">
        <v>7</v>
      </c>
      <c r="F106">
        <v>25</v>
      </c>
      <c r="G106">
        <v>7</v>
      </c>
      <c r="H106">
        <v>2</v>
      </c>
      <c r="I106">
        <v>536</v>
      </c>
      <c r="J106">
        <v>6.2</v>
      </c>
      <c r="K106">
        <v>8.2000000000000011</v>
      </c>
      <c r="L106">
        <v>36.9</v>
      </c>
    </row>
    <row r="107" spans="1:12" x14ac:dyDescent="0.25">
      <c r="A107">
        <v>12118</v>
      </c>
      <c r="B107">
        <v>50</v>
      </c>
      <c r="C107">
        <v>8</v>
      </c>
      <c r="D107">
        <v>7</v>
      </c>
      <c r="E107">
        <v>5</v>
      </c>
      <c r="F107">
        <v>23</v>
      </c>
      <c r="G107">
        <v>8</v>
      </c>
      <c r="H107">
        <v>4</v>
      </c>
      <c r="I107">
        <v>526</v>
      </c>
      <c r="J107">
        <v>0.6</v>
      </c>
      <c r="K107">
        <v>16.3</v>
      </c>
      <c r="L107">
        <v>44.5</v>
      </c>
    </row>
    <row r="108" spans="1:12" x14ac:dyDescent="0.25">
      <c r="A108">
        <v>12119</v>
      </c>
      <c r="B108">
        <v>44</v>
      </c>
      <c r="C108">
        <v>5</v>
      </c>
      <c r="D108">
        <v>2</v>
      </c>
      <c r="E108">
        <v>4</v>
      </c>
      <c r="F108">
        <v>19</v>
      </c>
      <c r="G108">
        <v>4</v>
      </c>
      <c r="H108">
        <v>0</v>
      </c>
      <c r="I108">
        <v>521</v>
      </c>
      <c r="J108">
        <v>13.8</v>
      </c>
      <c r="K108">
        <v>8.4</v>
      </c>
      <c r="L108">
        <v>53.900000000000006</v>
      </c>
    </row>
    <row r="109" spans="1:12" x14ac:dyDescent="0.25">
      <c r="A109">
        <v>12167</v>
      </c>
      <c r="B109">
        <v>37</v>
      </c>
      <c r="C109">
        <v>5</v>
      </c>
      <c r="D109">
        <v>6</v>
      </c>
      <c r="E109">
        <v>5</v>
      </c>
      <c r="F109">
        <v>18</v>
      </c>
      <c r="G109">
        <v>7</v>
      </c>
      <c r="H109">
        <v>4</v>
      </c>
      <c r="I109">
        <v>523</v>
      </c>
      <c r="J109">
        <v>7.6</v>
      </c>
      <c r="K109">
        <v>11.899999999999999</v>
      </c>
      <c r="L109">
        <v>48.6</v>
      </c>
    </row>
    <row r="110" spans="1:12" x14ac:dyDescent="0.25">
      <c r="A110">
        <v>12169</v>
      </c>
      <c r="B110">
        <v>48</v>
      </c>
      <c r="C110">
        <v>10</v>
      </c>
      <c r="D110">
        <v>7</v>
      </c>
      <c r="E110">
        <v>7</v>
      </c>
      <c r="F110">
        <v>25</v>
      </c>
      <c r="G110">
        <v>9</v>
      </c>
      <c r="H110">
        <v>9</v>
      </c>
      <c r="I110">
        <v>530</v>
      </c>
      <c r="J110">
        <v>4.3</v>
      </c>
      <c r="K110">
        <v>9.4</v>
      </c>
      <c r="L110">
        <v>47.4</v>
      </c>
    </row>
    <row r="111" spans="1:12" x14ac:dyDescent="0.25">
      <c r="A111">
        <v>12175</v>
      </c>
      <c r="B111">
        <v>40</v>
      </c>
      <c r="C111">
        <v>3</v>
      </c>
      <c r="D111">
        <v>4</v>
      </c>
      <c r="E111">
        <v>4</v>
      </c>
      <c r="F111">
        <v>6</v>
      </c>
      <c r="G111">
        <v>3</v>
      </c>
      <c r="H111">
        <v>0</v>
      </c>
      <c r="I111">
        <v>637</v>
      </c>
      <c r="J111">
        <v>17.899999999999999</v>
      </c>
      <c r="K111">
        <v>9.9</v>
      </c>
      <c r="L111">
        <v>59.3</v>
      </c>
    </row>
    <row r="112" spans="1:12" x14ac:dyDescent="0.25">
      <c r="A112">
        <v>12186</v>
      </c>
      <c r="B112">
        <v>49</v>
      </c>
      <c r="C112">
        <v>9</v>
      </c>
      <c r="D112">
        <v>8</v>
      </c>
      <c r="E112">
        <v>9</v>
      </c>
      <c r="F112">
        <v>26</v>
      </c>
      <c r="G112">
        <v>9</v>
      </c>
      <c r="H112">
        <v>8</v>
      </c>
      <c r="I112">
        <v>562</v>
      </c>
      <c r="J112">
        <v>4.5999999999999996</v>
      </c>
      <c r="K112">
        <v>10.299999999999999</v>
      </c>
      <c r="L112">
        <v>53.400000000000006</v>
      </c>
    </row>
    <row r="113" spans="1:12" x14ac:dyDescent="0.25">
      <c r="A113">
        <v>12258</v>
      </c>
      <c r="B113">
        <v>34</v>
      </c>
      <c r="C113">
        <v>2</v>
      </c>
      <c r="D113">
        <v>4</v>
      </c>
      <c r="E113">
        <v>5</v>
      </c>
      <c r="F113">
        <v>12</v>
      </c>
      <c r="G113">
        <v>8</v>
      </c>
      <c r="H113">
        <v>1</v>
      </c>
      <c r="I113">
        <v>211</v>
      </c>
      <c r="J113">
        <v>15.2</v>
      </c>
      <c r="K113">
        <v>11.4</v>
      </c>
      <c r="L113">
        <v>39.800000000000004</v>
      </c>
    </row>
    <row r="114" spans="1:12" x14ac:dyDescent="0.25">
      <c r="A114">
        <v>12269</v>
      </c>
      <c r="B114">
        <v>43</v>
      </c>
      <c r="C114">
        <v>5</v>
      </c>
      <c r="D114">
        <v>5</v>
      </c>
      <c r="E114">
        <v>6</v>
      </c>
      <c r="F114">
        <v>16</v>
      </c>
      <c r="G114">
        <v>7</v>
      </c>
      <c r="H114">
        <v>2</v>
      </c>
      <c r="I114">
        <v>549</v>
      </c>
      <c r="J114">
        <v>18</v>
      </c>
      <c r="K114">
        <v>18.399999999999999</v>
      </c>
      <c r="L114">
        <v>42.4</v>
      </c>
    </row>
    <row r="115" spans="1:12" x14ac:dyDescent="0.25">
      <c r="A115">
        <v>12275</v>
      </c>
      <c r="B115">
        <v>30</v>
      </c>
      <c r="C115">
        <v>5</v>
      </c>
      <c r="D115">
        <v>5</v>
      </c>
      <c r="E115">
        <v>6</v>
      </c>
      <c r="F115">
        <v>18</v>
      </c>
      <c r="G115">
        <v>8</v>
      </c>
      <c r="H115">
        <v>4</v>
      </c>
      <c r="I115">
        <v>508</v>
      </c>
      <c r="J115">
        <v>48.8</v>
      </c>
      <c r="K115">
        <v>9.6</v>
      </c>
      <c r="L115">
        <v>72.599999999999994</v>
      </c>
    </row>
    <row r="116" spans="1:12" x14ac:dyDescent="0.25">
      <c r="A116">
        <v>12302</v>
      </c>
      <c r="B116">
        <v>42</v>
      </c>
      <c r="C116">
        <v>6</v>
      </c>
      <c r="D116">
        <v>7</v>
      </c>
      <c r="E116">
        <v>7</v>
      </c>
      <c r="F116">
        <v>18</v>
      </c>
      <c r="G116">
        <v>4</v>
      </c>
      <c r="H116">
        <v>4</v>
      </c>
      <c r="I116">
        <v>532</v>
      </c>
      <c r="J116">
        <v>1.7000000000000002</v>
      </c>
      <c r="K116">
        <v>7.5</v>
      </c>
      <c r="L116">
        <v>70.099999999999994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78447DE3-AEE5-4484-B947-68635066BF39}"/>
</file>

<file path=customXml/itemProps2.xml><?xml version="1.0" encoding="utf-8"?>
<ds:datastoreItem xmlns:ds="http://schemas.openxmlformats.org/officeDocument/2006/customXml" ds:itemID="{638EB34D-EC13-4C69-B6D8-C882433F939F}"/>
</file>

<file path=customXml/itemProps3.xml><?xml version="1.0" encoding="utf-8"?>
<ds:datastoreItem xmlns:ds="http://schemas.openxmlformats.org/officeDocument/2006/customXml" ds:itemID="{D30076AE-B0EC-43A9-8BD2-216343177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nosubsampling_nomapping_scoreco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Sosik, Elizabeth</cp:lastModifiedBy>
  <dcterms:created xsi:type="dcterms:W3CDTF">2024-10-28T13:44:43Z</dcterms:created>
  <dcterms:modified xsi:type="dcterms:W3CDTF">2024-10-28T14:32:33Z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</Properties>
</file>