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sers\Esoteric\Documents\CS325\HW2\"/>
    </mc:Choice>
  </mc:AlternateContent>
  <bookViews>
    <workbookView xWindow="0" yWindow="0" windowWidth="12210" windowHeight="121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0" i="1" l="1"/>
  <c r="Q49" i="1"/>
  <c r="O49" i="1"/>
  <c r="M49" i="1"/>
  <c r="K49" i="1"/>
  <c r="I49" i="1"/>
  <c r="G49" i="1"/>
  <c r="E49" i="1"/>
  <c r="C49" i="1"/>
  <c r="Q48" i="1"/>
  <c r="O48" i="1"/>
  <c r="M48" i="1"/>
  <c r="K48" i="1"/>
  <c r="I48" i="1"/>
  <c r="G48" i="1"/>
  <c r="E48" i="1"/>
  <c r="B23" i="1"/>
  <c r="C48" i="1"/>
  <c r="F45" i="1"/>
  <c r="F44" i="1"/>
  <c r="F43" i="1"/>
  <c r="F42" i="1"/>
  <c r="F41" i="1"/>
  <c r="F40" i="1"/>
  <c r="F39" i="1"/>
  <c r="F38" i="1"/>
  <c r="G34" i="1"/>
  <c r="I34" i="1"/>
  <c r="H34" i="1"/>
  <c r="F34" i="1"/>
  <c r="E34" i="1"/>
  <c r="D34" i="1"/>
  <c r="C34" i="1"/>
  <c r="B34" i="1"/>
  <c r="K40" i="1"/>
  <c r="L40" i="1"/>
  <c r="N40" i="1"/>
  <c r="O40" i="1"/>
  <c r="P40" i="1"/>
  <c r="Q40" i="1"/>
  <c r="R40" i="1"/>
  <c r="B45" i="1"/>
  <c r="B44" i="1"/>
  <c r="B43" i="1"/>
  <c r="B42" i="1"/>
  <c r="B41" i="1"/>
  <c r="B40" i="1"/>
  <c r="B39" i="1"/>
  <c r="B38" i="1"/>
  <c r="I23" i="1"/>
  <c r="H23" i="1"/>
  <c r="G23" i="1"/>
  <c r="F23" i="1"/>
  <c r="E23" i="1"/>
  <c r="D23" i="1"/>
  <c r="C23" i="1"/>
  <c r="D45" i="1"/>
  <c r="D44" i="1"/>
  <c r="D43" i="1"/>
  <c r="D42" i="1"/>
  <c r="D41" i="1"/>
  <c r="D40" i="1"/>
  <c r="D39" i="1"/>
  <c r="D38" i="1"/>
  <c r="H12" i="1"/>
  <c r="I12" i="1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<sst xmlns="http://schemas.openxmlformats.org/spreadsheetml/2006/main" count="42" uniqueCount="14">
  <si>
    <t>Execution times shown in microseconds</t>
  </si>
  <si>
    <t>Case 1</t>
  </si>
  <si>
    <t>Case 3</t>
  </si>
  <si>
    <t>Case 4</t>
  </si>
  <si>
    <t>Case 5</t>
  </si>
  <si>
    <t>Case 6</t>
  </si>
  <si>
    <t>Case 7</t>
  </si>
  <si>
    <t>Case 2</t>
  </si>
  <si>
    <t>n</t>
  </si>
  <si>
    <t>Average</t>
  </si>
  <si>
    <t>Stooge Sort</t>
  </si>
  <si>
    <t>Comparing Average Execution Times</t>
  </si>
  <si>
    <t>Merge Sort</t>
  </si>
  <si>
    <t>Insertion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</si>
</sst>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/>
      <diagonal/>
    </border>
    <border>
      <left/>
      <right/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4" fillId="3" borderId="3" applyNumberFormat="0" applyAlignment="0" applyProtection="0"/>
    <xf numFmtId="0" fontId="5" fillId="3" borderId="2" applyNumberFormat="0" applyAlignment="0" applyProtection="0"/>
    <xf numFmtId="0" fontId="1" fillId="4" borderId="4" applyNumberFormat="0" applyFont="0" applyAlignment="0" applyProtection="0"/>
    <xf numFmtId="0" fontId="1" fillId="5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3" fontId="0" fillId="0" borderId="0" xfId="0" applyNumberFormat="1" applyAlignment="1">
      <alignment horizontal="center"/>
    </xf>
    <xf numFmtId="0" fontId="3" fillId="2" borderId="2" xfId="2" applyAlignment="1"/>
    <xf numFmtId="0" fontId="5" fillId="3" borderId="2" xfId="4"/>
    <xf numFmtId="0" fontId="4" fillId="3" borderId="3" xfId="3"/>
    <xf numFmtId="0" fontId="3" fillId="2" borderId="2" xfId="2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3" fillId="2" borderId="7" xfId="2" applyBorder="1" applyAlignment="1">
      <alignment horizontal="center"/>
    </xf>
    <xf numFmtId="0" fontId="3" fillId="2" borderId="8" xfId="2" applyBorder="1" applyAlignment="1">
      <alignment horizontal="center"/>
    </xf>
    <xf numFmtId="0" fontId="1" fillId="5" borderId="0" xfId="6" applyAlignment="1">
      <alignment horizontal="center"/>
    </xf>
    <xf numFmtId="0" fontId="0" fillId="4" borderId="4" xfId="5" applyFont="1" applyAlignment="1">
      <alignment horizontal="center"/>
    </xf>
    <xf numFmtId="0" fontId="1" fillId="5" borderId="5" xfId="6" applyBorder="1" applyAlignment="1">
      <alignment horizontal="center"/>
    </xf>
    <xf numFmtId="0" fontId="2" fillId="0" borderId="1" xfId="1" applyAlignment="1">
      <alignment horizontal="center"/>
    </xf>
  </cellXfs>
  <cellStyles count="7">
    <cellStyle name="40% - Accent1" xfId="6" builtinId="31"/>
    <cellStyle name="Calculation" xfId="4" builtinId="22"/>
    <cellStyle name="Heading 3" xfId="1" builtinId="18"/>
    <cellStyle name="Input" xfId="2" builtinId="20"/>
    <cellStyle name="Normal" xfId="0" builtinId="0"/>
    <cellStyle name="Note" xfId="5" builtinId="1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Stooge Sort Average Execution</a:t>
            </a:r>
            <a:r>
              <a:rPr lang="en-US" baseline="0"/>
              <a:t> of 7 runs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Sheet1!$J$40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327020997375328"/>
                  <c:y val="5.90241324001166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Sheet1!$N$39:$U$39</c:f>
              <c:numCache>
                <c:formatCode>General</c:formatCode>
                <c:ptCount val="8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</c:numCache>
            </c:numRef>
          </c:xVal>
          <c:yVal>
            <c:numRef>
              <c:f>Sheet1!$N$40:$U$40</c:f>
              <c:numCache>
                <c:formatCode>General</c:formatCode>
                <c:ptCount val="8"/>
                <c:pt idx="0">
                  <c:v>13172528.857142856</c:v>
                </c:pt>
                <c:pt idx="1">
                  <c:v>42547521.714285716</c:v>
                </c:pt>
                <c:pt idx="2">
                  <c:v>119946088.85714285</c:v>
                </c:pt>
                <c:pt idx="3">
                  <c:v>119290772.85714285</c:v>
                </c:pt>
                <c:pt idx="4">
                  <c:v>356726475.5714286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9A-46A4-8FA1-E6D859FA3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509855"/>
        <c:axId val="2042506111"/>
      </c:scatterChart>
      <c:valAx>
        <c:axId val="204250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size of array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506111"/>
        <c:crosses val="autoZero"/>
        <c:crossBetween val="midCat"/>
      </c:valAx>
      <c:valAx>
        <c:axId val="204250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</a:t>
                </a:r>
              </a:p>
              <a:p>
                <a:pPr>
                  <a:defRPr/>
                </a:pPr>
                <a:r>
                  <a:rPr lang="en-US"/>
                  <a:t>(in</a:t>
                </a:r>
                <a:r>
                  <a:rPr lang="en-US" baseline="0"/>
                  <a:t> microseconds)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509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 vs Insertion Sort vs Stooge Sort Execution of n over 7 runs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Sheet1!$A$48</c:f>
              <c:strCache>
                <c:ptCount val="1"/>
                <c:pt idx="0">
                  <c:v>Merge 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3583040327506232"/>
                  <c:y val="-8.60957395805401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Merge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0.678x</a:t>
                    </a:r>
                    <a:br>
                      <a:rPr lang="en-US" baseline="0"/>
                    </a:br>
                    <a:r>
                      <a:rPr lang="en-US" baseline="0"/>
                      <a:t>R² = 0.999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Sheet1!$B$47:$R$47</c:f>
              <c:numCache>
                <c:formatCode>General</c:formatCode>
                <c:ptCount val="17"/>
                <c:pt idx="1">
                  <c:v>100</c:v>
                </c:pt>
                <c:pt idx="3">
                  <c:v>500</c:v>
                </c:pt>
                <c:pt idx="5">
                  <c:v>1000</c:v>
                </c:pt>
                <c:pt idx="7">
                  <c:v>2000</c:v>
                </c:pt>
                <c:pt idx="9">
                  <c:v>3000</c:v>
                </c:pt>
                <c:pt idx="11">
                  <c:v>4000</c:v>
                </c:pt>
                <c:pt idx="13">
                  <c:v>5000</c:v>
                </c:pt>
                <c:pt idx="15">
                  <c:v>6000</c:v>
                </c:pt>
              </c:numCache>
            </c:numRef>
          </c:xVal>
          <c:yVal>
            <c:numRef>
              <c:f>Sheet1!$B$48:$R$48</c:f>
              <c:numCache>
                <c:formatCode>General</c:formatCode>
                <c:ptCount val="17"/>
                <c:pt idx="1">
                  <c:v>100.57142857142857</c:v>
                </c:pt>
                <c:pt idx="3">
                  <c:v>335.57142857142856</c:v>
                </c:pt>
                <c:pt idx="5">
                  <c:v>645.42857142857144</c:v>
                </c:pt>
                <c:pt idx="7">
                  <c:v>1301.5714285714287</c:v>
                </c:pt>
                <c:pt idx="9">
                  <c:v>1989.2857142857142</c:v>
                </c:pt>
                <c:pt idx="11">
                  <c:v>2658.7142857142858</c:v>
                </c:pt>
                <c:pt idx="13">
                  <c:v>3403</c:v>
                </c:pt>
                <c:pt idx="15">
                  <c:v>4139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5F-454B-8274-C7C5E61A3688}"/>
            </c:ext>
          </c:extLst>
        </c:ser>
        <c:ser>
          <c:idx val="1"/>
          <c:order val="1"/>
          <c:tx>
            <c:strRef>
              <c:f>Sheet1!$A$49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2.1590402614767492E-2"/>
                  <c:y val="-0.1025494259038053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Insertion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0.0011x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+ 0.0587x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Sheet1!$B$47:$R$47</c:f>
              <c:numCache>
                <c:formatCode>General</c:formatCode>
                <c:ptCount val="17"/>
                <c:pt idx="1">
                  <c:v>100</c:v>
                </c:pt>
                <c:pt idx="3">
                  <c:v>500</c:v>
                </c:pt>
                <c:pt idx="5">
                  <c:v>1000</c:v>
                </c:pt>
                <c:pt idx="7">
                  <c:v>2000</c:v>
                </c:pt>
                <c:pt idx="9">
                  <c:v>3000</c:v>
                </c:pt>
                <c:pt idx="11">
                  <c:v>4000</c:v>
                </c:pt>
                <c:pt idx="13">
                  <c:v>5000</c:v>
                </c:pt>
                <c:pt idx="15">
                  <c:v>6000</c:v>
                </c:pt>
              </c:numCache>
            </c:numRef>
          </c:xVal>
          <c:yVal>
            <c:numRef>
              <c:f>Sheet1!$B$49:$R$49</c:f>
              <c:numCache>
                <c:formatCode>General</c:formatCode>
                <c:ptCount val="17"/>
                <c:pt idx="1">
                  <c:v>14.285714285714286</c:v>
                </c:pt>
                <c:pt idx="3">
                  <c:v>302.14285714285717</c:v>
                </c:pt>
                <c:pt idx="5">
                  <c:v>1180.4285714285713</c:v>
                </c:pt>
                <c:pt idx="7">
                  <c:v>4630</c:v>
                </c:pt>
                <c:pt idx="9">
                  <c:v>10419.714285714286</c:v>
                </c:pt>
                <c:pt idx="11">
                  <c:v>18369.857142857141</c:v>
                </c:pt>
                <c:pt idx="13">
                  <c:v>28625.142857142859</c:v>
                </c:pt>
                <c:pt idx="15">
                  <c:v>41168.714285714283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5F-454B-8274-C7C5E61A3688}"/>
            </c:ext>
          </c:extLst>
        </c:ser>
        <c:ser>
          <c:idx val="2"/>
          <c:order val="2"/>
          <c:tx>
            <c:strRef>
              <c:f>Sheet1!$A$50</c:f>
              <c:strCache>
                <c:ptCount val="1"/>
                <c:pt idx="0">
                  <c:v>Stooge 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Stooge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0.0339x</a:t>
                    </a:r>
                    <a:r>
                      <a:rPr lang="en-US" baseline="30000"/>
                      <a:t>2.6168</a:t>
                    </a:r>
                    <a:r>
                      <a:rPr lang="en-US" baseline="0"/>
                      <a:t/>
                    </a:r>
                    <a:br>
                      <a:rPr lang="en-US" baseline="0"/>
                    </a:br>
                    <a:r>
                      <a:rPr lang="en-US" baseline="0"/>
                      <a:t>R² = 0.9938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Sheet1!$B$47:$R$47</c:f>
              <c:numCache>
                <c:formatCode>General</c:formatCode>
                <c:ptCount val="17"/>
                <c:pt idx="1">
                  <c:v>100</c:v>
                </c:pt>
                <c:pt idx="3">
                  <c:v>500</c:v>
                </c:pt>
                <c:pt idx="5">
                  <c:v>1000</c:v>
                </c:pt>
                <c:pt idx="7">
                  <c:v>2000</c:v>
                </c:pt>
                <c:pt idx="9">
                  <c:v>3000</c:v>
                </c:pt>
                <c:pt idx="11">
                  <c:v>4000</c:v>
                </c:pt>
                <c:pt idx="13">
                  <c:v>5000</c:v>
                </c:pt>
                <c:pt idx="15">
                  <c:v>6000</c:v>
                </c:pt>
              </c:numCache>
            </c:numRef>
          </c:xVal>
          <c:yVal>
            <c:numRef>
              <c:f>Sheet1!$B$50:$R$50</c:f>
              <c:numCache>
                <c:formatCode>General</c:formatCode>
                <c:ptCount val="17"/>
                <c:pt idx="1">
                  <c:v>6399.2857142857147</c:v>
                </c:pt>
                <c:pt idx="3">
                  <c:v>488571.85714285716</c:v>
                </c:pt>
                <c:pt idx="5">
                  <c:v>1473261.2857142857</c:v>
                </c:pt>
                <c:pt idx="7">
                  <c:v>13172528.857142856</c:v>
                </c:pt>
                <c:pt idx="9">
                  <c:v>42547521.714285716</c:v>
                </c:pt>
                <c:pt idx="11">
                  <c:v>119946088.85714285</c:v>
                </c:pt>
                <c:pt idx="13">
                  <c:v>119290772.85714285</c:v>
                </c:pt>
                <c:pt idx="15">
                  <c:v>356726475.5714286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5F-454B-8274-C7C5E61A3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504863"/>
        <c:axId val="2042520255"/>
      </c:scatterChart>
      <c:valAx>
        <c:axId val="204250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r>
                  <a:rPr lang="en-US" baseline="0"/>
                  <a:t> size of the array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02000693309561"/>
              <c:y val="0.813910598636470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520255"/>
        <c:crosses val="autoZero"/>
        <c:crossBetween val="midCat"/>
      </c:valAx>
      <c:valAx>
        <c:axId val="204252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</a:t>
                </a:r>
              </a:p>
              <a:p>
                <a:pPr>
                  <a:defRPr/>
                </a:pPr>
                <a:r>
                  <a:rPr lang="en-US"/>
                  <a:t>(in</a:t>
                </a:r>
                <a:r>
                  <a:rPr lang="en-US" baseline="0"/>
                  <a:t> microseconds)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504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1</xdr:row>
      <xdr:rowOff>0</xdr:rowOff>
    </xdr:from>
    <xdr:to>
      <xdr:col>16</xdr:col>
      <xdr:colOff>714375</xdr:colOff>
      <xdr:row>24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51</xdr:row>
      <xdr:rowOff>28574</xdr:rowOff>
    </xdr:from>
    <xdr:to>
      <xdr:col>18</xdr:col>
      <xdr:colOff>19050</xdr:colOff>
      <xdr:row>88</xdr:row>
      <xdr:rowOff>180975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50"/>
  <sheetViews>
    <sheetView tabSelected="1" view="pageBreakPreview" topLeftCell="A60" zoomScale="115" zoomScaleNormal="100" zoomScaleSheetLayoutView="115" workbookViewId="0">
      <selection activeCell="M92" sqref="M92"/>
    </sheetView>
  </sheetViews>
  <sheetFormatPr defaultRowHeight="15" x14ac:dyDescent="0.25"/>
  <cols>
    <col min="1" max="1" width="9.140625" customWidth="1"/>
    <col min="7" max="9" width="12" bestFit="1" customWidth="1"/>
    <col min="16" max="18" width="12" bestFit="1" customWidth="1"/>
  </cols>
  <sheetData>
    <row r="2" spans="1:12" x14ac:dyDescent="0.25">
      <c r="A2" s="13" t="s">
        <v>0</v>
      </c>
      <c r="B2" s="13"/>
      <c r="C2" s="13"/>
      <c r="D2" s="13"/>
      <c r="E2" s="13"/>
      <c r="F2" s="13"/>
      <c r="G2" s="13"/>
      <c r="H2" s="13"/>
      <c r="I2" s="13"/>
      <c r="J2" s="2"/>
      <c r="K2" s="2"/>
      <c r="L2" s="2"/>
    </row>
    <row r="3" spans="1:12" x14ac:dyDescent="0.25">
      <c r="A3" s="14" t="s">
        <v>10</v>
      </c>
      <c r="B3" s="14"/>
      <c r="C3" s="14"/>
      <c r="D3" s="14"/>
      <c r="E3" s="14"/>
      <c r="F3" s="14"/>
      <c r="G3" s="14"/>
      <c r="H3" s="14"/>
      <c r="I3" s="14"/>
    </row>
    <row r="4" spans="1:12" x14ac:dyDescent="0.25">
      <c r="A4" s="4" t="s">
        <v>8</v>
      </c>
      <c r="B4" s="4">
        <v>100</v>
      </c>
      <c r="C4" s="4">
        <v>500</v>
      </c>
      <c r="D4" s="4">
        <v>1000</v>
      </c>
      <c r="E4" s="4">
        <v>2000</v>
      </c>
      <c r="F4" s="4">
        <v>3000</v>
      </c>
      <c r="G4" s="4">
        <v>4000</v>
      </c>
      <c r="H4" s="4">
        <v>5000</v>
      </c>
      <c r="I4" s="4">
        <v>6000</v>
      </c>
    </row>
    <row r="5" spans="1:12" x14ac:dyDescent="0.25">
      <c r="A5" s="6" t="s">
        <v>1</v>
      </c>
      <c r="B5" s="1">
        <v>5775</v>
      </c>
      <c r="C5" s="1">
        <v>489134</v>
      </c>
      <c r="D5" s="1">
        <v>1471486</v>
      </c>
      <c r="E5" s="1">
        <v>13163803</v>
      </c>
      <c r="F5" s="1">
        <v>41194560</v>
      </c>
      <c r="G5" s="1">
        <v>119817415</v>
      </c>
      <c r="H5" s="1">
        <v>118338878</v>
      </c>
      <c r="I5" s="1">
        <v>357423800</v>
      </c>
    </row>
    <row r="6" spans="1:12" x14ac:dyDescent="0.25">
      <c r="A6" s="6" t="s">
        <v>7</v>
      </c>
      <c r="B6" s="1">
        <v>5737</v>
      </c>
      <c r="C6" s="1">
        <v>488401</v>
      </c>
      <c r="D6" s="3">
        <v>1477568</v>
      </c>
      <c r="E6" s="1">
        <v>13207603</v>
      </c>
      <c r="F6" s="1">
        <v>42935728</v>
      </c>
      <c r="G6" s="1">
        <v>118572418</v>
      </c>
      <c r="H6" s="1">
        <v>119082935</v>
      </c>
      <c r="I6" s="1">
        <v>355557032</v>
      </c>
    </row>
    <row r="7" spans="1:12" x14ac:dyDescent="0.25">
      <c r="A7" s="6" t="s">
        <v>2</v>
      </c>
      <c r="B7" s="1">
        <v>6403</v>
      </c>
      <c r="C7" s="1">
        <v>491087</v>
      </c>
      <c r="D7" s="3">
        <v>1487142</v>
      </c>
      <c r="E7" s="1">
        <v>13170300</v>
      </c>
      <c r="F7" s="1">
        <v>41983620</v>
      </c>
      <c r="G7" s="1">
        <v>120227770</v>
      </c>
      <c r="H7" s="1">
        <v>122288179</v>
      </c>
      <c r="I7" s="1">
        <v>357373958</v>
      </c>
    </row>
    <row r="8" spans="1:12" x14ac:dyDescent="0.25">
      <c r="A8" s="6" t="s">
        <v>3</v>
      </c>
      <c r="B8" s="1">
        <v>7137</v>
      </c>
      <c r="C8" s="1">
        <v>487868</v>
      </c>
      <c r="D8" s="3">
        <v>1460617</v>
      </c>
      <c r="E8" s="1">
        <v>13166677</v>
      </c>
      <c r="F8" s="1">
        <v>43027009</v>
      </c>
      <c r="G8" s="1">
        <v>123655661</v>
      </c>
      <c r="H8" s="1">
        <v>118879225</v>
      </c>
      <c r="I8" s="1">
        <v>356779749</v>
      </c>
    </row>
    <row r="9" spans="1:12" x14ac:dyDescent="0.25">
      <c r="A9" s="6" t="s">
        <v>4</v>
      </c>
      <c r="B9" s="1">
        <v>7700</v>
      </c>
      <c r="C9" s="1">
        <v>482513</v>
      </c>
      <c r="D9" s="3">
        <v>1472865</v>
      </c>
      <c r="E9" s="1">
        <v>13163115</v>
      </c>
      <c r="F9" s="1">
        <v>43291875</v>
      </c>
      <c r="G9" s="1">
        <v>119115244</v>
      </c>
      <c r="H9" s="1">
        <v>119124517</v>
      </c>
      <c r="I9" s="1">
        <v>355985994</v>
      </c>
    </row>
    <row r="10" spans="1:12" x14ac:dyDescent="0.25">
      <c r="A10" s="6" t="s">
        <v>5</v>
      </c>
      <c r="B10" s="1">
        <v>5932</v>
      </c>
      <c r="C10" s="1">
        <v>486071</v>
      </c>
      <c r="D10" s="3">
        <v>1478824</v>
      </c>
      <c r="E10" s="1">
        <v>13175075</v>
      </c>
      <c r="F10" s="1">
        <v>43008577</v>
      </c>
      <c r="G10" s="1">
        <v>120185723</v>
      </c>
      <c r="H10" s="1">
        <v>119185530</v>
      </c>
      <c r="I10" s="1">
        <v>356140766</v>
      </c>
    </row>
    <row r="11" spans="1:12" x14ac:dyDescent="0.25">
      <c r="A11" s="6" t="s">
        <v>6</v>
      </c>
      <c r="B11" s="1">
        <v>6111</v>
      </c>
      <c r="C11" s="1">
        <v>494929</v>
      </c>
      <c r="D11" s="3">
        <v>1464327</v>
      </c>
      <c r="E11" s="1">
        <v>13161129</v>
      </c>
      <c r="F11" s="1">
        <v>42391283</v>
      </c>
      <c r="G11" s="1">
        <v>118048391</v>
      </c>
      <c r="H11" s="1">
        <v>118136146</v>
      </c>
      <c r="I11" s="1">
        <v>357824030</v>
      </c>
    </row>
    <row r="12" spans="1:12" x14ac:dyDescent="0.25">
      <c r="A12" s="5" t="s">
        <v>9</v>
      </c>
      <c r="B12" s="5">
        <f t="shared" ref="B12:I12" si="0">AVERAGE(B5:B11)</f>
        <v>6399.2857142857147</v>
      </c>
      <c r="C12" s="5">
        <f t="shared" si="0"/>
        <v>488571.85714285716</v>
      </c>
      <c r="D12" s="5">
        <f t="shared" si="0"/>
        <v>1473261.2857142857</v>
      </c>
      <c r="E12" s="5">
        <f t="shared" si="0"/>
        <v>13172528.857142856</v>
      </c>
      <c r="F12" s="5">
        <f t="shared" si="0"/>
        <v>42547521.714285716</v>
      </c>
      <c r="G12" s="5">
        <f t="shared" si="0"/>
        <v>119946088.85714285</v>
      </c>
      <c r="H12" s="5">
        <f t="shared" si="0"/>
        <v>119290772.85714285</v>
      </c>
      <c r="I12" s="5">
        <f t="shared" si="0"/>
        <v>356726475.5714286</v>
      </c>
    </row>
    <row r="14" spans="1:12" x14ac:dyDescent="0.25">
      <c r="A14" s="12" t="s">
        <v>12</v>
      </c>
      <c r="B14" s="12"/>
      <c r="C14" s="12"/>
      <c r="D14" s="12"/>
      <c r="E14" s="12"/>
      <c r="F14" s="12"/>
      <c r="G14" s="12"/>
      <c r="H14" s="12"/>
      <c r="I14" s="12"/>
    </row>
    <row r="15" spans="1:12" x14ac:dyDescent="0.25">
      <c r="A15" s="4" t="s">
        <v>8</v>
      </c>
      <c r="B15" s="4">
        <v>100</v>
      </c>
      <c r="C15" s="4">
        <v>500</v>
      </c>
      <c r="D15" s="4">
        <v>1000</v>
      </c>
      <c r="E15" s="4">
        <v>2000</v>
      </c>
      <c r="F15" s="4">
        <v>3000</v>
      </c>
      <c r="G15" s="4">
        <v>4000</v>
      </c>
      <c r="H15" s="4">
        <v>5000</v>
      </c>
      <c r="I15" s="4">
        <v>6000</v>
      </c>
    </row>
    <row r="16" spans="1:12" x14ac:dyDescent="0.25">
      <c r="A16" s="6" t="s">
        <v>1</v>
      </c>
      <c r="B16" s="1">
        <v>102</v>
      </c>
      <c r="C16" s="1">
        <v>331</v>
      </c>
      <c r="D16" s="1">
        <v>645</v>
      </c>
      <c r="E16" s="1">
        <v>1299</v>
      </c>
      <c r="F16" s="1">
        <v>1992</v>
      </c>
      <c r="G16" s="1">
        <v>2640</v>
      </c>
      <c r="H16" s="1">
        <v>3348</v>
      </c>
      <c r="I16" s="1">
        <v>4160</v>
      </c>
    </row>
    <row r="17" spans="1:9" x14ac:dyDescent="0.25">
      <c r="A17" s="6" t="s">
        <v>7</v>
      </c>
      <c r="B17" s="1">
        <v>109</v>
      </c>
      <c r="C17" s="1">
        <v>336</v>
      </c>
      <c r="D17" s="1">
        <v>644</v>
      </c>
      <c r="E17" s="1">
        <v>1315</v>
      </c>
      <c r="F17" s="1">
        <v>1992</v>
      </c>
      <c r="G17" s="1">
        <v>2622</v>
      </c>
      <c r="H17" s="1">
        <v>3405</v>
      </c>
      <c r="I17" s="1">
        <v>4131</v>
      </c>
    </row>
    <row r="18" spans="1:9" x14ac:dyDescent="0.25">
      <c r="A18" s="6" t="s">
        <v>2</v>
      </c>
      <c r="B18" s="1">
        <v>99</v>
      </c>
      <c r="C18" s="1">
        <v>328</v>
      </c>
      <c r="D18" s="1">
        <v>649</v>
      </c>
      <c r="E18" s="1">
        <v>1303</v>
      </c>
      <c r="F18" s="1">
        <v>1975</v>
      </c>
      <c r="G18" s="1">
        <v>2650</v>
      </c>
      <c r="H18" s="1">
        <v>3423</v>
      </c>
      <c r="I18" s="1">
        <v>4148</v>
      </c>
    </row>
    <row r="19" spans="1:9" x14ac:dyDescent="0.25">
      <c r="A19" s="6" t="s">
        <v>3</v>
      </c>
      <c r="B19" s="1">
        <v>98</v>
      </c>
      <c r="C19" s="1">
        <v>333</v>
      </c>
      <c r="D19" s="1">
        <v>642</v>
      </c>
      <c r="E19" s="1">
        <v>1290</v>
      </c>
      <c r="F19" s="1">
        <v>1991</v>
      </c>
      <c r="G19" s="1">
        <v>2713</v>
      </c>
      <c r="H19" s="1">
        <v>3370</v>
      </c>
      <c r="I19" s="1">
        <v>4088</v>
      </c>
    </row>
    <row r="20" spans="1:9" x14ac:dyDescent="0.25">
      <c r="A20" s="6" t="s">
        <v>4</v>
      </c>
      <c r="B20" s="1">
        <v>98</v>
      </c>
      <c r="C20" s="1">
        <v>331</v>
      </c>
      <c r="D20" s="1">
        <v>654</v>
      </c>
      <c r="E20" s="1">
        <v>1294</v>
      </c>
      <c r="F20" s="1">
        <v>1989</v>
      </c>
      <c r="G20" s="1">
        <v>2701</v>
      </c>
      <c r="H20" s="1">
        <v>3388</v>
      </c>
      <c r="I20" s="1">
        <v>4148</v>
      </c>
    </row>
    <row r="21" spans="1:9" x14ac:dyDescent="0.25">
      <c r="A21" s="6" t="s">
        <v>5</v>
      </c>
      <c r="B21" s="1">
        <v>99</v>
      </c>
      <c r="C21" s="1">
        <v>351</v>
      </c>
      <c r="D21" s="1">
        <v>640</v>
      </c>
      <c r="E21" s="1">
        <v>1300</v>
      </c>
      <c r="F21" s="1">
        <v>1990</v>
      </c>
      <c r="G21" s="1">
        <v>2658</v>
      </c>
      <c r="H21" s="1">
        <v>3522</v>
      </c>
      <c r="I21" s="1">
        <v>4203</v>
      </c>
    </row>
    <row r="22" spans="1:9" x14ac:dyDescent="0.25">
      <c r="A22" s="6" t="s">
        <v>6</v>
      </c>
      <c r="B22" s="1">
        <v>99</v>
      </c>
      <c r="C22" s="1">
        <v>339</v>
      </c>
      <c r="D22" s="1">
        <v>644</v>
      </c>
      <c r="E22" s="1">
        <v>1310</v>
      </c>
      <c r="F22" s="1">
        <v>1996</v>
      </c>
      <c r="G22" s="1">
        <v>2627</v>
      </c>
      <c r="H22" s="1">
        <v>3365</v>
      </c>
      <c r="I22" s="1">
        <v>4095</v>
      </c>
    </row>
    <row r="23" spans="1:9" x14ac:dyDescent="0.25">
      <c r="A23" s="5" t="s">
        <v>9</v>
      </c>
      <c r="B23" s="5">
        <f t="shared" ref="B23:I23" si="1">AVERAGE(B16:B22)</f>
        <v>100.57142857142857</v>
      </c>
      <c r="C23" s="5">
        <f t="shared" si="1"/>
        <v>335.57142857142856</v>
      </c>
      <c r="D23" s="5">
        <f t="shared" si="1"/>
        <v>645.42857142857144</v>
      </c>
      <c r="E23" s="5">
        <f t="shared" si="1"/>
        <v>1301.5714285714287</v>
      </c>
      <c r="F23" s="5">
        <f t="shared" si="1"/>
        <v>1989.2857142857142</v>
      </c>
      <c r="G23" s="5">
        <f t="shared" si="1"/>
        <v>2658.7142857142858</v>
      </c>
      <c r="H23" s="5">
        <f t="shared" si="1"/>
        <v>3403</v>
      </c>
      <c r="I23" s="5">
        <f t="shared" si="1"/>
        <v>4139</v>
      </c>
    </row>
    <row r="25" spans="1:9" x14ac:dyDescent="0.25">
      <c r="A25" s="12" t="s">
        <v>13</v>
      </c>
      <c r="B25" s="12"/>
      <c r="C25" s="12"/>
      <c r="D25" s="12"/>
      <c r="E25" s="12"/>
      <c r="F25" s="12"/>
      <c r="G25" s="12"/>
      <c r="H25" s="12"/>
      <c r="I25" s="12"/>
    </row>
    <row r="26" spans="1:9" x14ac:dyDescent="0.25">
      <c r="A26" s="4" t="s">
        <v>8</v>
      </c>
      <c r="B26" s="4">
        <v>100</v>
      </c>
      <c r="C26" s="4">
        <v>500</v>
      </c>
      <c r="D26" s="4">
        <v>1000</v>
      </c>
      <c r="E26" s="4">
        <v>2000</v>
      </c>
      <c r="F26" s="4">
        <v>3000</v>
      </c>
      <c r="G26" s="4">
        <v>4000</v>
      </c>
      <c r="H26" s="4">
        <v>5000</v>
      </c>
      <c r="I26" s="4">
        <v>6000</v>
      </c>
    </row>
    <row r="27" spans="1:9" x14ac:dyDescent="0.25">
      <c r="A27" s="6" t="s">
        <v>1</v>
      </c>
      <c r="B27" s="1">
        <v>14</v>
      </c>
      <c r="C27" s="1">
        <v>304</v>
      </c>
      <c r="D27" s="1">
        <v>1203</v>
      </c>
      <c r="E27" s="1">
        <v>4772</v>
      </c>
      <c r="F27" s="1">
        <v>10433</v>
      </c>
      <c r="G27" s="1">
        <v>18256</v>
      </c>
      <c r="H27" s="1">
        <v>27882</v>
      </c>
      <c r="I27" s="1">
        <v>40839</v>
      </c>
    </row>
    <row r="28" spans="1:9" x14ac:dyDescent="0.25">
      <c r="A28" s="6" t="s">
        <v>7</v>
      </c>
      <c r="B28" s="1">
        <v>13</v>
      </c>
      <c r="C28" s="1">
        <v>308</v>
      </c>
      <c r="D28" s="1">
        <v>1187</v>
      </c>
      <c r="E28" s="1">
        <v>4612</v>
      </c>
      <c r="F28" s="1">
        <v>10509</v>
      </c>
      <c r="G28" s="1">
        <v>18293</v>
      </c>
      <c r="H28" s="1">
        <v>29472</v>
      </c>
      <c r="I28" s="1">
        <v>41128</v>
      </c>
    </row>
    <row r="29" spans="1:9" x14ac:dyDescent="0.25">
      <c r="A29" s="6" t="s">
        <v>2</v>
      </c>
      <c r="B29" s="1">
        <v>12</v>
      </c>
      <c r="C29" s="1">
        <v>300</v>
      </c>
      <c r="D29" s="1">
        <v>1176</v>
      </c>
      <c r="E29" s="1">
        <v>4464</v>
      </c>
      <c r="F29" s="1">
        <v>10284</v>
      </c>
      <c r="G29" s="1">
        <v>18320</v>
      </c>
      <c r="H29" s="1">
        <v>28871</v>
      </c>
      <c r="I29" s="1">
        <v>41421</v>
      </c>
    </row>
    <row r="30" spans="1:9" x14ac:dyDescent="0.25">
      <c r="A30" s="6" t="s">
        <v>3</v>
      </c>
      <c r="B30" s="1">
        <v>17</v>
      </c>
      <c r="C30" s="1">
        <v>300</v>
      </c>
      <c r="D30" s="1">
        <v>1169</v>
      </c>
      <c r="E30" s="1">
        <v>4630</v>
      </c>
      <c r="F30" s="1">
        <v>10350</v>
      </c>
      <c r="G30" s="1">
        <v>18125</v>
      </c>
      <c r="H30" s="1">
        <v>28737</v>
      </c>
      <c r="I30" s="1">
        <v>41278</v>
      </c>
    </row>
    <row r="31" spans="1:9" x14ac:dyDescent="0.25">
      <c r="A31" s="6" t="s">
        <v>4</v>
      </c>
      <c r="B31" s="1">
        <v>17</v>
      </c>
      <c r="C31" s="1">
        <v>309</v>
      </c>
      <c r="D31" s="1">
        <v>1222</v>
      </c>
      <c r="E31" s="1">
        <v>4621</v>
      </c>
      <c r="F31" s="1">
        <v>10557</v>
      </c>
      <c r="G31" s="1">
        <v>18890</v>
      </c>
      <c r="H31" s="1">
        <v>28578</v>
      </c>
      <c r="I31" s="1">
        <v>42174</v>
      </c>
    </row>
    <row r="32" spans="1:9" x14ac:dyDescent="0.25">
      <c r="A32" s="6" t="s">
        <v>5</v>
      </c>
      <c r="B32" s="1">
        <v>13</v>
      </c>
      <c r="C32" s="1">
        <v>302</v>
      </c>
      <c r="D32" s="1">
        <v>1161</v>
      </c>
      <c r="E32" s="1">
        <v>4692</v>
      </c>
      <c r="F32" s="1">
        <v>10294</v>
      </c>
      <c r="G32" s="1">
        <v>18377</v>
      </c>
      <c r="H32" s="1">
        <v>28385</v>
      </c>
      <c r="I32" s="1">
        <v>40878</v>
      </c>
    </row>
    <row r="33" spans="1:18" x14ac:dyDescent="0.25">
      <c r="A33" s="6" t="s">
        <v>6</v>
      </c>
      <c r="B33" s="1">
        <v>14</v>
      </c>
      <c r="C33" s="1">
        <v>292</v>
      </c>
      <c r="D33" s="1">
        <v>1145</v>
      </c>
      <c r="E33" s="1">
        <v>4619</v>
      </c>
      <c r="F33" s="1">
        <v>10511</v>
      </c>
      <c r="G33" s="1">
        <v>18328</v>
      </c>
      <c r="H33" s="1">
        <v>28451</v>
      </c>
      <c r="I33" s="1">
        <v>40463</v>
      </c>
    </row>
    <row r="34" spans="1:18" x14ac:dyDescent="0.25">
      <c r="A34" s="5" t="s">
        <v>9</v>
      </c>
      <c r="B34">
        <f t="shared" ref="B34:I34" si="2">AVERAGE(B27:B33)</f>
        <v>14.285714285714286</v>
      </c>
      <c r="C34">
        <f t="shared" si="2"/>
        <v>302.14285714285717</v>
      </c>
      <c r="D34">
        <f t="shared" si="2"/>
        <v>1180.4285714285713</v>
      </c>
      <c r="E34">
        <f t="shared" si="2"/>
        <v>4630</v>
      </c>
      <c r="F34">
        <f t="shared" si="2"/>
        <v>10419.714285714286</v>
      </c>
      <c r="G34">
        <f t="shared" si="2"/>
        <v>18369.857142857141</v>
      </c>
      <c r="H34">
        <f t="shared" si="2"/>
        <v>28625.142857142859</v>
      </c>
      <c r="I34">
        <f t="shared" si="2"/>
        <v>41168.714285714283</v>
      </c>
    </row>
    <row r="36" spans="1:18" x14ac:dyDescent="0.25">
      <c r="A36" s="13" t="s">
        <v>11</v>
      </c>
      <c r="B36" s="13"/>
      <c r="C36" s="13"/>
      <c r="D36" s="13"/>
      <c r="E36" s="13"/>
      <c r="F36" s="13"/>
      <c r="G36" s="13"/>
    </row>
    <row r="37" spans="1:18" ht="15.75" thickBot="1" x14ac:dyDescent="0.3">
      <c r="A37" s="7" t="s">
        <v>8</v>
      </c>
      <c r="B37" s="15" t="s">
        <v>12</v>
      </c>
      <c r="C37" s="15"/>
      <c r="D37" s="15" t="s">
        <v>10</v>
      </c>
      <c r="E37" s="15"/>
      <c r="F37" s="15" t="s">
        <v>13</v>
      </c>
      <c r="G37" s="15"/>
    </row>
    <row r="38" spans="1:18" x14ac:dyDescent="0.25">
      <c r="A38" s="7">
        <v>100</v>
      </c>
      <c r="B38" s="8">
        <f>AVERAGE(B16:B22)</f>
        <v>100.57142857142857</v>
      </c>
      <c r="C38" s="8"/>
      <c r="D38" s="8">
        <f>AVERAGE(B5:B11)</f>
        <v>6399.2857142857147</v>
      </c>
      <c r="E38" s="8"/>
      <c r="F38" s="8">
        <f>AVERAGE(B27:B33)</f>
        <v>14.285714285714286</v>
      </c>
      <c r="G38" s="8"/>
    </row>
    <row r="39" spans="1:18" x14ac:dyDescent="0.25">
      <c r="A39" s="7">
        <v>500</v>
      </c>
      <c r="B39" s="8">
        <f>AVERAGE(C16:C22)</f>
        <v>335.57142857142856</v>
      </c>
      <c r="C39" s="8"/>
      <c r="D39" s="8">
        <f>AVERAGE(C5:C11)</f>
        <v>488571.85714285716</v>
      </c>
      <c r="E39" s="8"/>
      <c r="F39" s="8">
        <f>AVERAGE(C27:C33)</f>
        <v>302.14285714285717</v>
      </c>
      <c r="G39" s="8"/>
      <c r="J39" s="4" t="s">
        <v>8</v>
      </c>
      <c r="K39" s="4">
        <v>100</v>
      </c>
      <c r="L39" s="4">
        <v>500</v>
      </c>
      <c r="M39" s="4">
        <v>1000</v>
      </c>
      <c r="N39" s="4">
        <v>2000</v>
      </c>
      <c r="O39" s="4">
        <v>3000</v>
      </c>
      <c r="P39" s="4">
        <v>4000</v>
      </c>
      <c r="Q39" s="4">
        <v>5000</v>
      </c>
      <c r="R39" s="4">
        <v>6000</v>
      </c>
    </row>
    <row r="40" spans="1:18" x14ac:dyDescent="0.25">
      <c r="A40" s="7">
        <v>1000</v>
      </c>
      <c r="B40" s="8">
        <f>AVERAGE(D16:D22)</f>
        <v>645.42857142857144</v>
      </c>
      <c r="C40" s="8"/>
      <c r="D40" s="8">
        <f>AVERAGE(D5:D11)</f>
        <v>1473261.2857142857</v>
      </c>
      <c r="E40" s="8"/>
      <c r="F40" s="8">
        <f>AVERAGE(D27:D33)</f>
        <v>1180.4285714285713</v>
      </c>
      <c r="G40" s="8"/>
      <c r="J40" t="s">
        <v>9</v>
      </c>
      <c r="K40">
        <f t="shared" ref="K40:R40" si="3">AVERAGE(B5:B11)</f>
        <v>6399.2857142857147</v>
      </c>
      <c r="L40">
        <f t="shared" si="3"/>
        <v>488571.85714285716</v>
      </c>
      <c r="M40">
        <f t="shared" si="3"/>
        <v>1473261.2857142857</v>
      </c>
      <c r="N40">
        <f t="shared" si="3"/>
        <v>13172528.857142856</v>
      </c>
      <c r="O40">
        <f t="shared" si="3"/>
        <v>42547521.714285716</v>
      </c>
      <c r="P40">
        <f t="shared" si="3"/>
        <v>119946088.85714285</v>
      </c>
      <c r="Q40">
        <f t="shared" si="3"/>
        <v>119290772.85714285</v>
      </c>
      <c r="R40">
        <f t="shared" si="3"/>
        <v>356726475.5714286</v>
      </c>
    </row>
    <row r="41" spans="1:18" x14ac:dyDescent="0.25">
      <c r="A41" s="7">
        <v>2000</v>
      </c>
      <c r="B41" s="8">
        <f>AVERAGE(E16:E22)</f>
        <v>1301.5714285714287</v>
      </c>
      <c r="C41" s="8"/>
      <c r="D41" s="8">
        <f>AVERAGE(E5:E11)</f>
        <v>13172528.857142856</v>
      </c>
      <c r="E41" s="8"/>
      <c r="F41" s="8">
        <f>AVERAGE(E27:E33)</f>
        <v>4630</v>
      </c>
      <c r="G41" s="8"/>
    </row>
    <row r="42" spans="1:18" x14ac:dyDescent="0.25">
      <c r="A42" s="7">
        <v>3000</v>
      </c>
      <c r="B42" s="8">
        <f>AVERAGE(F16:F22)</f>
        <v>1989.2857142857142</v>
      </c>
      <c r="C42" s="8"/>
      <c r="D42" s="8">
        <f>AVERAGE(F5:F11)</f>
        <v>42547521.714285716</v>
      </c>
      <c r="E42" s="8"/>
      <c r="F42" s="8">
        <f>AVERAGE(F27:F33)</f>
        <v>10419.714285714286</v>
      </c>
      <c r="G42" s="8"/>
    </row>
    <row r="43" spans="1:18" x14ac:dyDescent="0.25">
      <c r="A43" s="7">
        <v>4000</v>
      </c>
      <c r="B43" s="8">
        <f>AVERAGE(G16:G22)</f>
        <v>2658.7142857142858</v>
      </c>
      <c r="C43" s="8"/>
      <c r="D43" s="8">
        <f>AVERAGE(G5:G11)</f>
        <v>119946088.85714285</v>
      </c>
      <c r="E43" s="8"/>
      <c r="F43" s="8">
        <f>AVERAGE(G27:G33)</f>
        <v>18369.857142857141</v>
      </c>
      <c r="G43" s="8"/>
    </row>
    <row r="44" spans="1:18" x14ac:dyDescent="0.25">
      <c r="A44" s="7">
        <v>5000</v>
      </c>
      <c r="B44" s="8">
        <f>AVERAGE(H16:H22)</f>
        <v>3403</v>
      </c>
      <c r="C44" s="8"/>
      <c r="D44" s="8">
        <f>AVERAGE(H5:H11)</f>
        <v>119290772.85714285</v>
      </c>
      <c r="E44" s="8"/>
      <c r="F44" s="8">
        <f>AVERAGE(H27:H33)</f>
        <v>28625.142857142859</v>
      </c>
      <c r="G44" s="8"/>
    </row>
    <row r="45" spans="1:18" x14ac:dyDescent="0.25">
      <c r="A45" s="7">
        <v>6000</v>
      </c>
      <c r="B45" s="8">
        <f>AVERAGE(I16:I22)</f>
        <v>4139</v>
      </c>
      <c r="C45" s="8"/>
      <c r="D45" s="8">
        <f>AVERAGE(I5:I11)</f>
        <v>356726475.5714286</v>
      </c>
      <c r="E45" s="8"/>
      <c r="F45" s="8">
        <f>AVERAGE(I27:I33)</f>
        <v>41168.714285714283</v>
      </c>
      <c r="G45" s="8"/>
    </row>
    <row r="47" spans="1:18" x14ac:dyDescent="0.25">
      <c r="A47" s="10" t="s">
        <v>8</v>
      </c>
      <c r="B47" s="11"/>
      <c r="C47" s="10">
        <v>100</v>
      </c>
      <c r="D47" s="11"/>
      <c r="E47" s="10">
        <v>500</v>
      </c>
      <c r="F47" s="11"/>
      <c r="G47" s="10">
        <v>1000</v>
      </c>
      <c r="H47" s="11"/>
      <c r="I47" s="10">
        <v>2000</v>
      </c>
      <c r="J47" s="11"/>
      <c r="K47" s="10">
        <v>3000</v>
      </c>
      <c r="L47" s="11"/>
      <c r="M47" s="10">
        <v>4000</v>
      </c>
      <c r="N47" s="11"/>
      <c r="O47" s="10">
        <v>5000</v>
      </c>
      <c r="P47" s="11"/>
      <c r="Q47" s="10">
        <v>6000</v>
      </c>
      <c r="R47" s="11"/>
    </row>
    <row r="48" spans="1:18" x14ac:dyDescent="0.25">
      <c r="A48" s="9" t="s">
        <v>12</v>
      </c>
      <c r="B48" s="9"/>
      <c r="C48" s="9">
        <f>AVERAGE(B16:B22)</f>
        <v>100.57142857142857</v>
      </c>
      <c r="D48" s="9"/>
      <c r="E48" s="9">
        <f>AVERAGE(C16:C22)</f>
        <v>335.57142857142856</v>
      </c>
      <c r="F48" s="9"/>
      <c r="G48" s="9">
        <f>AVERAGE(D16:D22)</f>
        <v>645.42857142857144</v>
      </c>
      <c r="H48" s="9"/>
      <c r="I48" s="9">
        <f>AVERAGE(E16:E22)</f>
        <v>1301.5714285714287</v>
      </c>
      <c r="J48" s="9"/>
      <c r="K48" s="9">
        <f>AVERAGE(F16:F22)</f>
        <v>1989.2857142857142</v>
      </c>
      <c r="L48" s="9"/>
      <c r="M48" s="9">
        <f>AVERAGE(G16:G22)</f>
        <v>2658.7142857142858</v>
      </c>
      <c r="N48" s="9"/>
      <c r="O48" s="9">
        <f>AVERAGE(H16:H22)</f>
        <v>3403</v>
      </c>
      <c r="P48" s="9"/>
      <c r="Q48" s="9">
        <f>AVERAGE(I16:I22)</f>
        <v>4139</v>
      </c>
      <c r="R48" s="9"/>
    </row>
    <row r="49" spans="1:18" x14ac:dyDescent="0.25">
      <c r="A49" s="9" t="s">
        <v>13</v>
      </c>
      <c r="B49" s="9"/>
      <c r="C49" s="8">
        <f>AVERAGE(B27:B33)</f>
        <v>14.285714285714286</v>
      </c>
      <c r="D49" s="8"/>
      <c r="E49" s="8">
        <f>AVERAGE(C27:C33)</f>
        <v>302.14285714285717</v>
      </c>
      <c r="F49" s="8"/>
      <c r="G49" s="8">
        <f>AVERAGE(D27:D33)</f>
        <v>1180.4285714285713</v>
      </c>
      <c r="H49" s="8"/>
      <c r="I49" s="8">
        <f>AVERAGE(E27:E33)</f>
        <v>4630</v>
      </c>
      <c r="J49" s="8"/>
      <c r="K49" s="8">
        <f>AVERAGE(F27:F33)</f>
        <v>10419.714285714286</v>
      </c>
      <c r="L49" s="8"/>
      <c r="M49" s="8">
        <f>AVERAGE(G27:G33)</f>
        <v>18369.857142857141</v>
      </c>
      <c r="N49" s="8"/>
      <c r="O49" s="8">
        <f>AVERAGE(H27:H33)</f>
        <v>28625.142857142859</v>
      </c>
      <c r="P49" s="8"/>
      <c r="Q49" s="8">
        <f>AVERAGE(I27:I33)</f>
        <v>41168.714285714283</v>
      </c>
      <c r="R49" s="8"/>
    </row>
    <row r="50" spans="1:18" x14ac:dyDescent="0.25">
      <c r="A50" s="9" t="s">
        <v>10</v>
      </c>
      <c r="B50" s="9"/>
      <c r="C50" s="8">
        <v>6399.2857142857147</v>
      </c>
      <c r="D50" s="8"/>
      <c r="E50" s="8">
        <v>488571.85714285716</v>
      </c>
      <c r="F50" s="8"/>
      <c r="G50" s="8">
        <v>1473261.2857142857</v>
      </c>
      <c r="H50" s="8"/>
      <c r="I50" s="8">
        <v>13172528.857142856</v>
      </c>
      <c r="J50" s="8"/>
      <c r="K50" s="8">
        <v>42547521.714285716</v>
      </c>
      <c r="L50" s="8"/>
      <c r="M50" s="8">
        <v>119946088.85714285</v>
      </c>
      <c r="N50" s="8"/>
      <c r="O50" s="8">
        <v>119290772.85714285</v>
      </c>
      <c r="P50" s="8"/>
      <c r="Q50" s="8">
        <v>356726475.5714286</v>
      </c>
      <c r="R50" s="8"/>
    </row>
  </sheetData>
  <mergeCells count="68">
    <mergeCell ref="B42:C42"/>
    <mergeCell ref="B43:C43"/>
    <mergeCell ref="A2:I2"/>
    <mergeCell ref="A3:I3"/>
    <mergeCell ref="B37:C37"/>
    <mergeCell ref="D37:E37"/>
    <mergeCell ref="A14:I14"/>
    <mergeCell ref="F37:G37"/>
    <mergeCell ref="A36:G36"/>
    <mergeCell ref="F42:G42"/>
    <mergeCell ref="F43:G43"/>
    <mergeCell ref="B44:C44"/>
    <mergeCell ref="B45:C45"/>
    <mergeCell ref="D38:E38"/>
    <mergeCell ref="D39:E39"/>
    <mergeCell ref="D40:E40"/>
    <mergeCell ref="D41:E41"/>
    <mergeCell ref="D42:E42"/>
    <mergeCell ref="D43:E43"/>
    <mergeCell ref="D44:E44"/>
    <mergeCell ref="D45:E45"/>
    <mergeCell ref="B38:C38"/>
    <mergeCell ref="B39:C39"/>
    <mergeCell ref="B40:C40"/>
    <mergeCell ref="B41:C41"/>
    <mergeCell ref="A25:I25"/>
    <mergeCell ref="F38:G38"/>
    <mergeCell ref="F39:G39"/>
    <mergeCell ref="F40:G40"/>
    <mergeCell ref="F41:G41"/>
    <mergeCell ref="A50:B50"/>
    <mergeCell ref="A48:B48"/>
    <mergeCell ref="A49:B49"/>
    <mergeCell ref="F44:G44"/>
    <mergeCell ref="F45:G45"/>
    <mergeCell ref="A47:B47"/>
    <mergeCell ref="C47:D47"/>
    <mergeCell ref="E47:F47"/>
    <mergeCell ref="G47:H47"/>
    <mergeCell ref="I47:J47"/>
    <mergeCell ref="K47:L47"/>
    <mergeCell ref="M47:N47"/>
    <mergeCell ref="O47:P47"/>
    <mergeCell ref="Q47:R47"/>
    <mergeCell ref="E48:F48"/>
    <mergeCell ref="G48:H48"/>
    <mergeCell ref="I48:J48"/>
    <mergeCell ref="K48:L48"/>
    <mergeCell ref="M48:N48"/>
    <mergeCell ref="O48:P48"/>
    <mergeCell ref="Q48:R48"/>
    <mergeCell ref="C49:D49"/>
    <mergeCell ref="E49:F49"/>
    <mergeCell ref="G49:H49"/>
    <mergeCell ref="I49:J49"/>
    <mergeCell ref="K49:L49"/>
    <mergeCell ref="M49:N49"/>
    <mergeCell ref="O49:P49"/>
    <mergeCell ref="Q49:R49"/>
    <mergeCell ref="C48:D48"/>
    <mergeCell ref="O50:P50"/>
    <mergeCell ref="Q50:R50"/>
    <mergeCell ref="C50:D50"/>
    <mergeCell ref="E50:F50"/>
    <mergeCell ref="G50:H50"/>
    <mergeCell ref="I50:J50"/>
    <mergeCell ref="K50:L50"/>
    <mergeCell ref="M50:N50"/>
  </mergeCells>
  <pageMargins left="0.7" right="0.7" top="0.75" bottom="0.75" header="0.3" footer="0.3"/>
  <pageSetup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</dc:creator>
  <cp:lastModifiedBy>Tristan</cp:lastModifiedBy>
  <cp:lastPrinted>2018-10-08T00:36:15Z</cp:lastPrinted>
  <dcterms:created xsi:type="dcterms:W3CDTF">2018-10-07T20:54:36Z</dcterms:created>
  <dcterms:modified xsi:type="dcterms:W3CDTF">2018-10-08T00:49:08Z</dcterms:modified>
</cp:coreProperties>
</file>