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tkae/Dropbox/Documents/Publications/CURRENT/gigas-popgen/github/gigas-popgen/FINALFIGS/5_RandomForestCirclize/cutl/"/>
    </mc:Choice>
  </mc:AlternateContent>
  <xr:revisionPtr revIDLastSave="0" documentId="13_ncr:1_{608CCC42-2838-5448-A004-059576F3CF82}" xr6:coauthVersionLast="47" xr6:coauthVersionMax="47" xr10:uidLastSave="{00000000-0000-0000-0000-000000000000}"/>
  <bookViews>
    <workbookView xWindow="380" yWindow="500" windowWidth="27380" windowHeight="16940" xr2:uid="{B094A07C-60F3-E54E-9B78-CC7354A293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<sst xmlns="http://schemas.openxmlformats.org/spreadsheetml/2006/main" count="71" uniqueCount="71">
  <si>
    <t>K (15)</t>
  </si>
  <si>
    <t>PopID</t>
  </si>
  <si>
    <t>pop01</t>
  </si>
  <si>
    <t>pop02</t>
  </si>
  <si>
    <t>pop03</t>
  </si>
  <si>
    <t>pop04</t>
  </si>
  <si>
    <t>pop05</t>
  </si>
  <si>
    <t>pop06</t>
  </si>
  <si>
    <t>pop07</t>
  </si>
  <si>
    <t>pop08</t>
  </si>
  <si>
    <t>pop09</t>
  </si>
  <si>
    <t>pop10</t>
  </si>
  <si>
    <t>pop11</t>
  </si>
  <si>
    <t>pop12</t>
  </si>
  <si>
    <t>pop13</t>
  </si>
  <si>
    <t>pop14</t>
  </si>
  <si>
    <t>PopName</t>
  </si>
  <si>
    <t>Netanai/Ohma  Aomori Pref.  Japan (15 June 2006)</t>
  </si>
  <si>
    <t>Senjyoujiki  Sado Island  Niigata Pref.  Japan (12 June 2005)</t>
  </si>
  <si>
    <t>Miura Peninsula  Kanagawa Pref.  Japan (27  28 April 2005)</t>
  </si>
  <si>
    <t>Shimoda  Shizuoka Pref.  Japan (29 April 2005)</t>
  </si>
  <si>
    <t>Maiko  Kobe  Hyogo Pref.  Japan (23 March 2006)</t>
  </si>
  <si>
    <t>Awaji Island  Hyogo Pref.  Japan (1  12  22 April 2005)</t>
  </si>
  <si>
    <t>Shishikui  Tokushima Pref.  Japan (4 June 2005)</t>
  </si>
  <si>
    <t>Suouoshima  Yamaguchi Pref.  Japan (22 June 2005)</t>
  </si>
  <si>
    <t>Shikanoshima  Fukuoka Pref.  Japan (25 April 2005)</t>
  </si>
  <si>
    <t>Miyazaki  Miyazaki Pref.  Japan (6 May 2005)</t>
  </si>
  <si>
    <t>Onyu Island  Oita Pref.  Japan (15 March 2006)</t>
  </si>
  <si>
    <t>Otsuku Island  Kumamoto Pref.  Japan (March 2005)</t>
  </si>
  <si>
    <t>Dadaepo  Pusan  Korea (11 March 2006)</t>
  </si>
  <si>
    <t>Santa Catalina Island  California  USA (16  21  23  24 April 2006)</t>
  </si>
  <si>
    <t>Hap.num</t>
  </si>
  <si>
    <t>E (2), G (1), K (6), L (1)</t>
  </si>
  <si>
    <t>A(6),J(1)</t>
  </si>
  <si>
    <t>E(4),G(4)</t>
  </si>
  <si>
    <t xml:space="preserve">A(2),E(7),H(1),I (1), N (1) </t>
  </si>
  <si>
    <t>M(2),N(2)</t>
  </si>
  <si>
    <t>D(1),M(8),N(1),R (1), T (2)</t>
  </si>
  <si>
    <t>B(3),C(1)</t>
  </si>
  <si>
    <t>S (1)</t>
  </si>
  <si>
    <t>K(2),N(1),O(1)</t>
  </si>
  <si>
    <t>U(1),V(1)</t>
  </si>
  <si>
    <t>P(1),Q(1)</t>
  </si>
  <si>
    <t xml:space="preserve">W (1) </t>
  </si>
  <si>
    <t>F(1),K(1)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</si>
  <si>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</si>
  <si>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</si>
  <si>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</si>
  <si>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</si>
  <si>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</si>
  <si>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</si>
  <si>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</si>
  <si>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</si>
  <si>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</si>
  <si>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</si>
  <si>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</si>
  <si>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</si>
  <si>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</si>
  <si>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</si>
  <si>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</si>
  <si>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</si>
  <si>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</si>
  <si>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</si>
  <si>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</si>
  <si>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</si>
  <si>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</si>
  <si>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</si>
  <si>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</si>
  <si>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Latitude</t>
  </si>
  <si>
    <t>Longitude</t>
  </si>
  <si>
    <t>NumSamples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</si>
</sst>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E441-FCFB-FC41-9FBF-A29F8E53DD83}">
  <dimension ref="A1:AC15"/>
  <sheetViews>
    <sheetView tabSelected="1" topLeftCell="E1" zoomScale="159" zoomScaleNormal="159" workbookViewId="0">
      <selection activeCell="F4" sqref="F4"/>
    </sheetView>
  </sheetViews>
  <sheetFormatPr baseColWidth="10" defaultRowHeight="16" x14ac:dyDescent="0.2"/>
  <cols>
    <col min="2" max="2" width="54.6640625" bestFit="1" customWidth="1"/>
    <col min="3" max="3" width="7.83203125" customWidth="1"/>
    <col min="4" max="4" width="9" customWidth="1"/>
    <col min="5" max="5" width="23" bestFit="1" customWidth="1"/>
    <col min="6" max="6" width="12.1640625" bestFit="1" customWidth="1"/>
    <col min="7" max="8" width="2.33203125" bestFit="1" customWidth="1"/>
    <col min="9" max="9" width="2.1640625" bestFit="1" customWidth="1"/>
    <col min="10" max="10" width="2.33203125" bestFit="1" customWidth="1"/>
    <col min="11" max="12" width="2.1640625" bestFit="1" customWidth="1"/>
    <col min="13" max="13" width="2.5" bestFit="1" customWidth="1"/>
    <col min="14" max="14" width="2.33203125" bestFit="1" customWidth="1"/>
    <col min="15" max="16" width="2.1640625" bestFit="1" customWidth="1"/>
    <col min="17" max="17" width="3.1640625" customWidth="1"/>
    <col min="18" max="18" width="2.1640625" bestFit="1" customWidth="1"/>
    <col min="19" max="19" width="2.83203125" bestFit="1" customWidth="1"/>
    <col min="20" max="21" width="2.5" bestFit="1" customWidth="1"/>
    <col min="22" max="22" width="2.1640625" bestFit="1" customWidth="1"/>
    <col min="23" max="23" width="2.5" bestFit="1" customWidth="1"/>
    <col min="24" max="24" width="2.33203125" bestFit="1" customWidth="1"/>
    <col min="25" max="26" width="2.1640625" bestFit="1" customWidth="1"/>
    <col min="27" max="27" width="2.5" bestFit="1" customWidth="1"/>
    <col min="28" max="28" width="2.33203125" bestFit="1" customWidth="1"/>
    <col min="29" max="29" width="3" bestFit="1" customWidth="1"/>
  </cols>
  <sheetData>
    <row r="1" spans="1:29" x14ac:dyDescent="0.2">
      <c r="A1" t="s">
        <v>1</v>
      </c>
      <c r="B1" t="s">
        <v>16</v>
      </c>
      <c r="C1" t="s">
        <v>68</v>
      </c>
      <c r="D1" t="s">
        <v>69</v>
      </c>
      <c r="E1" t="s">
        <v>31</v>
      </c>
      <c r="F1" t="s">
        <v>70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67</v>
      </c>
    </row>
    <row r="2" spans="1:29" x14ac:dyDescent="0.2">
      <c r="A2" t="s">
        <v>2</v>
      </c>
      <c r="B2" t="s">
        <v>17</v>
      </c>
      <c r="C2">
        <v>41.526079000000003</v>
      </c>
      <c r="D2">
        <v>140.90036000000001</v>
      </c>
      <c r="E2" t="s">
        <v>32</v>
      </c>
      <c r="F2">
        <f>SUM(G2:AC2)</f>
        <v>10</v>
      </c>
      <c r="K2">
        <v>2</v>
      </c>
      <c r="M2">
        <v>1</v>
      </c>
      <c r="Q2">
        <v>6</v>
      </c>
      <c r="R2">
        <v>1</v>
      </c>
    </row>
    <row r="3" spans="1:29" x14ac:dyDescent="0.2">
      <c r="A3" t="s">
        <v>3</v>
      </c>
      <c r="B3" t="s">
        <v>18</v>
      </c>
      <c r="C3">
        <v>37.990029</v>
      </c>
      <c r="D3">
        <v>138.296066</v>
      </c>
      <c r="E3" t="s">
        <v>33</v>
      </c>
      <c r="F3">
        <f t="shared" ref="F3:F15" si="0">SUM(G3:AC3)</f>
        <v>7</v>
      </c>
      <c r="G3">
        <v>6</v>
      </c>
      <c r="P3">
        <v>1</v>
      </c>
    </row>
    <row r="4" spans="1:29" x14ac:dyDescent="0.2">
      <c r="A4" t="s">
        <v>4</v>
      </c>
      <c r="B4" t="s">
        <v>19</v>
      </c>
      <c r="C4">
        <v>35.185634</v>
      </c>
      <c r="D4">
        <v>139.659345</v>
      </c>
      <c r="E4" t="s">
        <v>34</v>
      </c>
      <c r="F4">
        <f t="shared" si="0"/>
        <v>8</v>
      </c>
      <c r="K4">
        <v>4</v>
      </c>
      <c r="M4">
        <v>4</v>
      </c>
    </row>
    <row r="5" spans="1:29" x14ac:dyDescent="0.2">
      <c r="A5" t="s">
        <v>5</v>
      </c>
      <c r="B5" t="s">
        <v>20</v>
      </c>
      <c r="C5">
        <v>34.663938999999999</v>
      </c>
      <c r="D5">
        <v>138.95367899999999</v>
      </c>
      <c r="E5" t="s">
        <v>35</v>
      </c>
      <c r="F5">
        <f t="shared" si="0"/>
        <v>12</v>
      </c>
      <c r="G5">
        <v>2</v>
      </c>
      <c r="K5">
        <v>7</v>
      </c>
      <c r="N5">
        <v>1</v>
      </c>
      <c r="O5">
        <v>1</v>
      </c>
      <c r="T5">
        <v>1</v>
      </c>
    </row>
    <row r="6" spans="1:29" x14ac:dyDescent="0.2">
      <c r="A6" t="s">
        <v>6</v>
      </c>
      <c r="B6" t="s">
        <v>21</v>
      </c>
      <c r="C6">
        <v>34.629848000000003</v>
      </c>
      <c r="D6">
        <v>135.033602</v>
      </c>
      <c r="E6" t="s">
        <v>36</v>
      </c>
      <c r="F6">
        <f t="shared" si="0"/>
        <v>4</v>
      </c>
      <c r="S6">
        <v>2</v>
      </c>
      <c r="T6">
        <v>2</v>
      </c>
    </row>
    <row r="7" spans="1:29" x14ac:dyDescent="0.2">
      <c r="A7" t="s">
        <v>7</v>
      </c>
      <c r="B7" t="s">
        <v>22</v>
      </c>
      <c r="C7">
        <v>34.238973000000001</v>
      </c>
      <c r="D7">
        <v>134.69067999999999</v>
      </c>
      <c r="E7" t="s">
        <v>37</v>
      </c>
      <c r="F7">
        <f t="shared" si="0"/>
        <v>13</v>
      </c>
      <c r="J7">
        <v>1</v>
      </c>
      <c r="S7">
        <v>8</v>
      </c>
      <c r="T7">
        <v>1</v>
      </c>
      <c r="X7">
        <v>1</v>
      </c>
      <c r="Z7">
        <v>2</v>
      </c>
    </row>
    <row r="8" spans="1:29" x14ac:dyDescent="0.2">
      <c r="A8" t="s">
        <v>8</v>
      </c>
      <c r="B8" t="s">
        <v>23</v>
      </c>
      <c r="C8">
        <v>33.562935000000003</v>
      </c>
      <c r="D8">
        <v>134.30893</v>
      </c>
      <c r="E8" t="s">
        <v>38</v>
      </c>
      <c r="F8">
        <f t="shared" si="0"/>
        <v>4</v>
      </c>
      <c r="H8">
        <v>3</v>
      </c>
      <c r="I8">
        <v>1</v>
      </c>
    </row>
    <row r="9" spans="1:29" x14ac:dyDescent="0.2">
      <c r="A9" t="s">
        <v>9</v>
      </c>
      <c r="B9" t="s">
        <v>24</v>
      </c>
      <c r="C9">
        <v>33.891191999999997</v>
      </c>
      <c r="D9">
        <v>132.27831800000001</v>
      </c>
      <c r="E9" t="s">
        <v>39</v>
      </c>
      <c r="F9">
        <f t="shared" si="0"/>
        <v>1</v>
      </c>
      <c r="Y9">
        <v>1</v>
      </c>
    </row>
    <row r="10" spans="1:29" x14ac:dyDescent="0.2">
      <c r="A10" t="s">
        <v>10</v>
      </c>
      <c r="B10" t="s">
        <v>25</v>
      </c>
      <c r="C10">
        <v>33.659140999999998</v>
      </c>
      <c r="D10">
        <v>130.30308600000001</v>
      </c>
      <c r="E10" t="s">
        <v>40</v>
      </c>
      <c r="F10">
        <f t="shared" si="0"/>
        <v>4</v>
      </c>
      <c r="Q10">
        <v>2</v>
      </c>
      <c r="T10">
        <v>1</v>
      </c>
      <c r="U10">
        <v>1</v>
      </c>
    </row>
    <row r="11" spans="1:29" x14ac:dyDescent="0.2">
      <c r="A11" t="s">
        <v>11</v>
      </c>
      <c r="B11" t="s">
        <v>26</v>
      </c>
      <c r="C11">
        <v>31.426273999999999</v>
      </c>
      <c r="D11">
        <v>131.12133399999999</v>
      </c>
      <c r="E11" t="s">
        <v>41</v>
      </c>
      <c r="F11">
        <f t="shared" si="0"/>
        <v>2</v>
      </c>
      <c r="AA11">
        <v>1</v>
      </c>
      <c r="AB11">
        <v>1</v>
      </c>
    </row>
    <row r="12" spans="1:29" x14ac:dyDescent="0.2">
      <c r="A12" t="s">
        <v>12</v>
      </c>
      <c r="B12" t="s">
        <v>27</v>
      </c>
      <c r="C12">
        <v>32.989421999999998</v>
      </c>
      <c r="D12">
        <v>131.931772</v>
      </c>
      <c r="E12" t="s">
        <v>42</v>
      </c>
      <c r="F12">
        <f t="shared" si="0"/>
        <v>2</v>
      </c>
      <c r="V12">
        <v>1</v>
      </c>
      <c r="W12">
        <v>1</v>
      </c>
    </row>
    <row r="13" spans="1:29" x14ac:dyDescent="0.2">
      <c r="A13" t="s">
        <v>13</v>
      </c>
      <c r="B13" t="s">
        <v>28</v>
      </c>
      <c r="C13">
        <v>32.488022999999998</v>
      </c>
      <c r="D13">
        <v>130.49772400000001</v>
      </c>
      <c r="E13" t="s">
        <v>43</v>
      </c>
      <c r="F13">
        <f t="shared" si="0"/>
        <v>1</v>
      </c>
      <c r="AC13">
        <v>1</v>
      </c>
    </row>
    <row r="14" spans="1:29" x14ac:dyDescent="0.2">
      <c r="A14" t="s">
        <v>14</v>
      </c>
      <c r="B14" t="s">
        <v>29</v>
      </c>
      <c r="C14">
        <v>35.045859999999998</v>
      </c>
      <c r="D14">
        <v>128.970235</v>
      </c>
      <c r="E14" t="s">
        <v>44</v>
      </c>
      <c r="F14">
        <f t="shared" si="0"/>
        <v>2</v>
      </c>
      <c r="L14">
        <v>1</v>
      </c>
      <c r="Q14">
        <v>1</v>
      </c>
    </row>
    <row r="15" spans="1:29" x14ac:dyDescent="0.2">
      <c r="A15" t="s">
        <v>15</v>
      </c>
      <c r="B15" t="s">
        <v>30</v>
      </c>
      <c r="C15">
        <v>33.414701999999998</v>
      </c>
      <c r="D15">
        <v>-118.494778</v>
      </c>
      <c r="E15" t="s">
        <v>0</v>
      </c>
      <c r="F15">
        <f t="shared" si="0"/>
        <v>15</v>
      </c>
      <c r="Q15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sotka</dc:creator>
  <cp:lastModifiedBy>erik sotka</cp:lastModifiedBy>
  <dcterms:created xsi:type="dcterms:W3CDTF">2022-10-13T19:43:42Z</dcterms:created>
  <dcterms:modified xsi:type="dcterms:W3CDTF">2022-10-13T20:38:54Z</dcterms:modified>
</cp:coreProperties>
</file>