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Aakanksha\Documents\MS CPE\Fall 2017\SSW-555 Agile\Project\Project 08\Sprint 3\"/>
    </mc:Choice>
  </mc:AlternateContent>
  <bookViews>
    <workbookView xWindow="0" yWindow="0" windowWidth="19200" windowHeight="662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5" i="7"/>
  <c r="C4" i="7"/>
  <c r="C3" i="7"/>
  <c r="G17" i="13"/>
  <c r="G18" i="13"/>
  <c r="G19" i="13"/>
  <c r="D17" i="13"/>
  <c r="D18" i="13"/>
  <c r="D19" i="13"/>
  <c r="G16" i="13"/>
  <c r="D16" i="13"/>
  <c r="F3" i="7"/>
</calcChain>
</file>

<file path=xl/sharedStrings.xml><?xml version="1.0" encoding="utf-8"?>
<sst xmlns="http://schemas.openxmlformats.org/spreadsheetml/2006/main" count="411" uniqueCount="211">
  <si>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</si>
  <si>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</si>
  <si>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</si>
  <si>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</si>
  <si>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</si>
  <si>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</si>
  <si>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</si>
  <si>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</si>
  <si>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</si>
  <si>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</si>
  <si>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</si>
  <si>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</si>
  <si>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</si>
  <si>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</si>
  <si>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</si>
  <si>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</si>
  <si>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</si>
  <si>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</si>
  <si>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</si>
  <si>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</si>
  <si>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</si>
  <si>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</si>
  <si>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</si>
  <si>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</si>
  <si>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</si>
  <si>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</si>
  <si>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</si>
  <si>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</si>
  <si>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</si>
  <si>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</si>
  <si>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</si>
  <si>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</si>
  <si>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</si>
  <si>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</si>
  <si>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</si>
  <si>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</si>
  <si>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</si>
  <si>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</si>
  <si>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</si>
  <si>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</si>
  <si>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</si>
  <si>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</si>
  <si>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</si>
  <si>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</si>
  <si>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</si>
  <si>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</si>
  <si>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</si>
  <si>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</si>
  <si>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</si>
  <si>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</si>
  <si>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</si>
  <si>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</si>
  <si>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</si>
  <si>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</si>
  <si>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</si>
  <si>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</si>
  <si>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</si>
  <si>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</si>
  <si>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</si>
  <si>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</si>
  <si>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</si>
  <si>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</si>
  <si>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</si>
  <si>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</si>
  <si>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</si>
  <si>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</si>
  <si>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</si>
  <si>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</si>
  <si>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</si>
  <si>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</si>
  <si>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</si>
  <si>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</si>
  <si>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</si>
  <si>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</si>
  <si>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</si>
  <si>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</si>
  <si>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</si>
  <si>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</si>
  <si>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</si>
  <si>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</si>
  <si>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</si>
  <si>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</si>
  <si>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</si>
  <si>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</si>
  <si>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</si>
  <si>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</si>
  <si>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</si>
  <si>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</si>
  <si>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</si>
  <si>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</si>
  <si>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</si>
  <si>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</si>
  <si>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</si>
  <si>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</si>
  <si>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</si>
  <si>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</si>
  <si>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</si>
  <si>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</si>
  <si>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</si>
  <si>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</si>
  <si>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</si>
  <si>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</si>
  <si>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</si>
  <si>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</si>
  <si>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</si>
  <si>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</si>
  <si>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</si>
  <si>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</si>
  <si>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</si>
  <si>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</si>
  <si>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</si>
  <si>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</si>
  <si>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</si>
  <si>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</si>
  <si>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</si>
  <si>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</si>
  <si>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</si>
  <si>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</si>
  <si>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</si>
  <si>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</si>
  <si>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</si>
  <si>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</si>
  <si>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</si>
  <si>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</si>
  <si>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</si>
  <si>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</si>
  <si>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</si>
  <si>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</si>
  <si>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</si>
  <si>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</si>
  <si>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</si>
  <si>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</si>
  <si>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</si>
  <si>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</si>
  <si>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</si>
  <si>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</si>
  <si>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</si>
  <si>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</si>
  <si>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</si>
  <si>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</si>
  <si>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</si>
  <si>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</si>
  <si>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</si>
  <si>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</si>
  <si>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</si>
  <si>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</si>
  <si>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</si>
  <si>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</si>
  <si>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</si>
  <si>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</si>
  <si>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</si>
  <si>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</si>
  <si>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</si>
  <si>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</si>
  <si>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</si>
  <si>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</si>
  <si>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</si>
  <si>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</si>
  <si>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</si>
  <si>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</si>
  <si>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</si>
  <si>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</si>
  <si>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</si>
  <si>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</si>
  <si>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</si>
  <si>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</si>
  <si>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</si>
  <si>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</si>
  <si>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</si>
  <si>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</si>
  <si>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</si>
  <si>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</si>
  <si>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</si>
  <si>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</si>
  <si>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</si>
  <si>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ag</t>
  </si>
  <si>
    <t>pk</t>
  </si>
  <si>
    <t>ss</t>
  </si>
  <si>
    <t>rm</t>
  </si>
  <si>
    <t>Aakanksha</t>
  </si>
  <si>
    <t>Pranit</t>
  </si>
  <si>
    <t>Shreyas</t>
  </si>
  <si>
    <t>Rishi</t>
  </si>
  <si>
    <t>Gokhe</t>
  </si>
  <si>
    <t>Kulkarni</t>
  </si>
  <si>
    <t>Sule</t>
  </si>
  <si>
    <t>Manjrekar</t>
  </si>
  <si>
    <t>agokhe@stevens.edu</t>
  </si>
  <si>
    <t>pkulkar2@stevens.edu</t>
  </si>
  <si>
    <t>ssule@stevens.edu</t>
  </si>
  <si>
    <t>rmanjrek@stevens.edu</t>
  </si>
  <si>
    <t>rishi7292</t>
  </si>
  <si>
    <t>espag</t>
  </si>
  <si>
    <t>pranitk</t>
  </si>
  <si>
    <t>suleshreyas93</t>
  </si>
  <si>
    <t>https://github.com/rishi7292/CS-555-Gedcom-Parser.git</t>
  </si>
  <si>
    <t>Done</t>
  </si>
  <si>
    <t>Keep doing: 1. Communicating daily and use 'hike' for daily stand-up meetings</t>
  </si>
  <si>
    <t>2. Pair Programming</t>
  </si>
  <si>
    <t>Avoid: Handling pending issues at end moment</t>
  </si>
  <si>
    <t>US 23</t>
  </si>
  <si>
    <t>US 31</t>
  </si>
  <si>
    <t>US 09</t>
  </si>
  <si>
    <t>US 18</t>
  </si>
  <si>
    <t>US 06</t>
  </si>
  <si>
    <t>US 28</t>
  </si>
  <si>
    <t>US 20</t>
  </si>
  <si>
    <t>US 30</t>
  </si>
  <si>
    <t>3. Refactoring</t>
  </si>
  <si>
    <t>Avoid: Underestimating the complexity of user stories</t>
  </si>
  <si>
    <t>Avoid: Editting one Gedcom file for creating the final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</si>
</sst>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0"/>
      <name val="Calibri Light"/>
      <family val="2"/>
    </font>
    <font>
      <b/>
      <sz val="10"/>
      <name val="Verdana"/>
      <family val="2"/>
    </font>
    <font>
      <b/>
      <sz val="10"/>
      <name val="Verdana"/>
      <family val="2"/>
    </font>
    <font>
      <sz val="10"/>
      <name val="Verdana"/>
      <family val="2"/>
    </font>
    <font>
      <sz val="10"/>
      <name val="Calibri Light"/>
      <family val="2"/>
    </font>
    <font>
      <b/>
      <sz val="11"/>
      <name val="Calibri Light"/>
      <family val="2"/>
    </font>
    <font>
      <b/>
      <sz val="10"/>
      <name val="Verdana"/>
      <family val="2"/>
    </font>
    <font>
      <sz val="10"/>
      <name val="Verdana"/>
      <family val="2"/>
    </font>
    <font>
      <sz val="12"/>
      <name val="Cambria"/>
      <family val="1"/>
    </font>
    <font>
      <b/>
      <sz val="10"/>
      <name val="Calibri"/>
      <family val="2"/>
      <scheme val="minor"/>
    </font>
    <font>
      <b/>
      <sz val="10"/>
      <name val="Calibri Light"/>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xf numFmtId="0" fontId="7" fillId="0" borderId="0" xfId="0" applyFont="1" applyAlignment="1">
      <alignment horizontal="right"/>
    </xf>
    <xf numFmtId="164" fontId="7" fillId="0" borderId="0" xfId="0" applyNumberFormat="1" applyFont="1" applyAlignment="1">
      <alignment horizontal="right"/>
    </xf>
    <xf numFmtId="0" fontId="8" fillId="0" borderId="0" xfId="0" applyFont="1"/>
    <xf numFmtId="0" fontId="9" fillId="0" borderId="0" xfId="0" applyFont="1"/>
    <xf numFmtId="164" fontId="9" fillId="0" borderId="0" xfId="0" applyNumberFormat="1" applyFont="1"/>
    <xf numFmtId="164" fontId="8" fillId="0" borderId="0" xfId="0" applyNumberFormat="1" applyFont="1"/>
    <xf numFmtId="49" fontId="8" fillId="0" borderId="0" xfId="0" applyNumberFormat="1" applyFont="1" applyAlignment="1">
      <alignment wrapText="1"/>
    </xf>
    <xf numFmtId="49" fontId="10" fillId="0" borderId="0" xfId="0" applyNumberFormat="1" applyFont="1" applyAlignment="1">
      <alignment wrapText="1"/>
    </xf>
    <xf numFmtId="0" fontId="11" fillId="0" borderId="0" xfId="0" applyFont="1"/>
    <xf numFmtId="49" fontId="11" fillId="0" borderId="0" xfId="0" applyNumberFormat="1" applyFont="1" applyAlignment="1">
      <alignment wrapText="1"/>
    </xf>
    <xf numFmtId="0" fontId="12" fillId="0" borderId="0" xfId="0" applyFont="1"/>
    <xf numFmtId="49" fontId="13" fillId="0" borderId="0" xfId="0" applyNumberFormat="1" applyFont="1" applyAlignment="1">
      <alignment horizontal="left" vertical="center" wrapText="1" indent="1"/>
    </xf>
    <xf numFmtId="49" fontId="12" fillId="0" borderId="0" xfId="0" applyNumberFormat="1" applyFont="1" applyAlignment="1">
      <alignment wrapText="1"/>
    </xf>
    <xf numFmtId="0" fontId="14" fillId="0" borderId="0" xfId="0" applyFont="1"/>
    <xf numFmtId="49" fontId="14" fillId="0" borderId="0" xfId="0" applyNumberFormat="1" applyFont="1" applyAlignment="1">
      <alignment wrapText="1"/>
    </xf>
    <xf numFmtId="0" fontId="14" fillId="0" borderId="0" xfId="0" applyFont="1" applyAlignment="1">
      <alignment horizontal="right"/>
    </xf>
    <xf numFmtId="0" fontId="15"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BC4-4719-B152-DFE842A82AA4}"/>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41536</c:v>
                </c:pt>
                <c:pt idx="1">
                  <c:v>41549</c:v>
                </c:pt>
                <c:pt idx="2">
                  <c:v>41563</c:v>
                </c:pt>
                <c:pt idx="3">
                  <c:v>41576</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7516-400F-ABF6-90B308F18D49}"/>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sule@stevens.edu" TargetMode="External"/><Relationship Id="rId2" Type="http://schemas.openxmlformats.org/officeDocument/2006/relationships/hyperlink" Target="mailto:pkulkar2@stevens.edu" TargetMode="External"/><Relationship Id="rId1" Type="http://schemas.openxmlformats.org/officeDocument/2006/relationships/hyperlink" Target="mailto:agokhe@stevens.edu" TargetMode="External"/><Relationship Id="rId5" Type="http://schemas.openxmlformats.org/officeDocument/2006/relationships/hyperlink" Target="https://github.com/rishi7292/CS-555-Gedcom-Parser.git" TargetMode="External"/><Relationship Id="rId4" Type="http://schemas.openxmlformats.org/officeDocument/2006/relationships/hyperlink" Target="mailto:rmanjrek@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E9" sqref="E9"/>
    </sheetView>
  </sheetViews>
  <sheetFormatPr defaultColWidth="10.91796875" defaultRowHeight="12.75" x14ac:dyDescent="0.55000000000000004"/>
  <cols>
    <col min="1" max="1" width="7.796875" bestFit="1" customWidth="1"/>
    <col min="2" max="2" width="6.4375" customWidth="1"/>
    <col min="3" max="3" width="8.4375" customWidth="1"/>
    <col min="4" max="5" width="20.4375" customWidth="1"/>
  </cols>
  <sheetData>
    <row r="1" spans="1:5" s="3" customFormat="1" x14ac:dyDescent="0.55000000000000004">
      <c r="A1" s="3" t="s">
        <v>19</v>
      </c>
      <c r="B1" s="3" t="s">
        <v>21</v>
      </c>
      <c r="C1" s="3" t="s">
        <v>20</v>
      </c>
      <c r="D1" s="3" t="s">
        <v>22</v>
      </c>
      <c r="E1" s="3" t="s">
        <v>31</v>
      </c>
    </row>
    <row r="3" spans="1:5" x14ac:dyDescent="0.55000000000000004">
      <c r="A3" t="s">
        <v>175</v>
      </c>
      <c r="B3" t="s">
        <v>179</v>
      </c>
      <c r="C3" t="s">
        <v>183</v>
      </c>
      <c r="D3" s="12" t="s">
        <v>187</v>
      </c>
      <c r="E3" t="s">
        <v>192</v>
      </c>
    </row>
    <row r="4" spans="1:5" x14ac:dyDescent="0.55000000000000004">
      <c r="A4" t="s">
        <v>176</v>
      </c>
      <c r="B4" t="s">
        <v>180</v>
      </c>
      <c r="C4" t="s">
        <v>184</v>
      </c>
      <c r="D4" s="12" t="s">
        <v>188</v>
      </c>
      <c r="E4" t="s">
        <v>193</v>
      </c>
    </row>
    <row r="5" spans="1:5" x14ac:dyDescent="0.55000000000000004">
      <c r="A5" t="s">
        <v>177</v>
      </c>
      <c r="B5" t="s">
        <v>181</v>
      </c>
      <c r="C5" t="s">
        <v>185</v>
      </c>
      <c r="D5" s="12" t="s">
        <v>189</v>
      </c>
      <c r="E5" t="s">
        <v>194</v>
      </c>
    </row>
    <row r="6" spans="1:5" x14ac:dyDescent="0.55000000000000004">
      <c r="A6" t="s">
        <v>178</v>
      </c>
      <c r="B6" t="s">
        <v>182</v>
      </c>
      <c r="C6" t="s">
        <v>186</v>
      </c>
      <c r="D6" s="12" t="s">
        <v>190</v>
      </c>
      <c r="E6" t="s">
        <v>191</v>
      </c>
    </row>
    <row r="9" spans="1:5" x14ac:dyDescent="0.55000000000000004">
      <c r="D9" s="3" t="s">
        <v>32</v>
      </c>
      <c r="E9" s="12" t="s">
        <v>195</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 ref="E9"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zoomScale="115" zoomScaleNormal="115" workbookViewId="0">
      <selection activeCell="C12" sqref="C12"/>
    </sheetView>
  </sheetViews>
  <sheetFormatPr defaultColWidth="10.91796875" defaultRowHeight="12.75" x14ac:dyDescent="0.55000000000000004"/>
  <cols>
    <col min="1" max="1" width="5.15625" customWidth="1"/>
    <col min="2" max="2" width="7.63671875" customWidth="1"/>
    <col min="3" max="3" width="46.27734375" customWidth="1"/>
    <col min="4" max="4" width="6.63671875" customWidth="1"/>
    <col min="5" max="5" width="7.63671875" customWidth="1"/>
  </cols>
  <sheetData>
    <row r="1" spans="1:5" s="3" customFormat="1" x14ac:dyDescent="0.55000000000000004">
      <c r="A1" s="14" t="s">
        <v>29</v>
      </c>
      <c r="B1" s="14" t="s">
        <v>26</v>
      </c>
      <c r="C1" s="14" t="s">
        <v>18</v>
      </c>
      <c r="D1" s="14" t="s">
        <v>27</v>
      </c>
      <c r="E1" s="14" t="s">
        <v>28</v>
      </c>
    </row>
    <row r="2" spans="1:5" ht="13.5" x14ac:dyDescent="0.7">
      <c r="A2" s="13">
        <v>4</v>
      </c>
      <c r="B2" s="13" t="s">
        <v>126</v>
      </c>
      <c r="C2" s="13" t="s">
        <v>80</v>
      </c>
      <c r="D2" s="13" t="s">
        <v>175</v>
      </c>
      <c r="E2" s="13"/>
    </row>
    <row r="3" spans="1:5" ht="13.5" x14ac:dyDescent="0.7">
      <c r="A3" s="13">
        <v>4</v>
      </c>
      <c r="B3" s="13" t="s">
        <v>149</v>
      </c>
      <c r="C3" s="13" t="s">
        <v>104</v>
      </c>
      <c r="D3" s="13" t="s">
        <v>175</v>
      </c>
      <c r="E3" s="13"/>
    </row>
    <row r="4" spans="1:5" ht="13.5" x14ac:dyDescent="0.7">
      <c r="A4" s="13">
        <v>4</v>
      </c>
      <c r="B4" s="13" t="s">
        <v>119</v>
      </c>
      <c r="C4" s="13" t="s">
        <v>156</v>
      </c>
      <c r="D4" s="13" t="s">
        <v>176</v>
      </c>
      <c r="E4" s="13"/>
    </row>
    <row r="5" spans="1:5" ht="13.5" x14ac:dyDescent="0.7">
      <c r="A5" s="13">
        <v>4</v>
      </c>
      <c r="B5" s="13" t="s">
        <v>146</v>
      </c>
      <c r="C5" s="13" t="s">
        <v>101</v>
      </c>
      <c r="D5" s="13" t="s">
        <v>176</v>
      </c>
      <c r="E5" s="13"/>
    </row>
    <row r="6" spans="1:5" ht="13.5" x14ac:dyDescent="0.7">
      <c r="A6" s="13">
        <v>4</v>
      </c>
      <c r="B6" s="13" t="s">
        <v>145</v>
      </c>
      <c r="C6" s="13" t="s">
        <v>110</v>
      </c>
      <c r="D6" s="13" t="s">
        <v>177</v>
      </c>
      <c r="E6" s="13"/>
    </row>
    <row r="7" spans="1:5" ht="13.5" x14ac:dyDescent="0.7">
      <c r="A7" s="13">
        <v>4</v>
      </c>
      <c r="B7" s="13" t="s">
        <v>148</v>
      </c>
      <c r="C7" s="13" t="s">
        <v>103</v>
      </c>
      <c r="D7" s="13" t="s">
        <v>177</v>
      </c>
      <c r="E7" s="13"/>
    </row>
    <row r="8" spans="1:5" ht="13.5" x14ac:dyDescent="0.7">
      <c r="A8" s="13">
        <v>4</v>
      </c>
      <c r="B8" s="13" t="s">
        <v>115</v>
      </c>
      <c r="C8" s="13" t="s">
        <v>68</v>
      </c>
      <c r="D8" s="13" t="s">
        <v>178</v>
      </c>
      <c r="E8" s="13"/>
    </row>
    <row r="9" spans="1:5" ht="13.5" x14ac:dyDescent="0.7">
      <c r="A9" s="13">
        <v>4</v>
      </c>
      <c r="B9" s="13" t="s">
        <v>150</v>
      </c>
      <c r="C9" s="13" t="s">
        <v>105</v>
      </c>
      <c r="D9" s="13" t="s">
        <v>178</v>
      </c>
      <c r="E9" s="13"/>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B9" zoomScale="130" zoomScaleNormal="130" workbookViewId="0">
      <selection activeCell="K38" sqref="K38"/>
    </sheetView>
  </sheetViews>
  <sheetFormatPr defaultColWidth="10.91796875" defaultRowHeight="12.75" x14ac:dyDescent="0.55000000000000004"/>
  <cols>
    <col min="1" max="1" width="10.796875" style="5"/>
    <col min="2" max="2" width="9.4375" customWidth="1"/>
    <col min="3" max="3" width="15.796875" bestFit="1" customWidth="1"/>
    <col min="4" max="4" width="12.27734375" customWidth="1"/>
    <col min="5" max="5" width="6.796875" customWidth="1"/>
    <col min="6" max="6" width="12.4375" style="7" customWidth="1"/>
  </cols>
  <sheetData>
    <row r="1" spans="1:7" x14ac:dyDescent="0.55000000000000004">
      <c r="A1" s="5" t="s">
        <v>157</v>
      </c>
    </row>
    <row r="2" spans="1:7" x14ac:dyDescent="0.55000000000000004">
      <c r="A2" s="5" t="s">
        <v>158</v>
      </c>
    </row>
    <row r="3" spans="1:7" x14ac:dyDescent="0.55000000000000004">
      <c r="A3" s="5" t="s">
        <v>159</v>
      </c>
    </row>
    <row r="5" spans="1:7" x14ac:dyDescent="0.55000000000000004">
      <c r="A5" s="5" t="s">
        <v>166</v>
      </c>
    </row>
    <row r="6" spans="1:7" x14ac:dyDescent="0.55000000000000004">
      <c r="A6" s="5" t="s">
        <v>167</v>
      </c>
    </row>
    <row r="8" spans="1:7" x14ac:dyDescent="0.55000000000000004">
      <c r="A8" s="5" t="s">
        <v>168</v>
      </c>
    </row>
    <row r="14" spans="1:7" s="3" customFormat="1" x14ac:dyDescent="0.55000000000000004">
      <c r="A14" s="3" t="s">
        <v>160</v>
      </c>
      <c r="B14" s="2" t="s">
        <v>0</v>
      </c>
      <c r="C14" s="3" t="s">
        <v>1</v>
      </c>
      <c r="D14" s="3" t="s">
        <v>2</v>
      </c>
      <c r="E14" s="3" t="s">
        <v>23</v>
      </c>
      <c r="F14" s="3" t="s">
        <v>25</v>
      </c>
      <c r="G14" s="6" t="s">
        <v>24</v>
      </c>
    </row>
    <row r="15" spans="1:7" x14ac:dyDescent="0.55000000000000004">
      <c r="A15" t="s">
        <v>161</v>
      </c>
      <c r="B15" s="9">
        <v>41065</v>
      </c>
      <c r="C15" s="10">
        <v>24</v>
      </c>
      <c r="E15" s="10">
        <v>0</v>
      </c>
      <c r="F15" s="10"/>
      <c r="G15" s="7"/>
    </row>
    <row r="16" spans="1:7" x14ac:dyDescent="0.55000000000000004">
      <c r="A16" t="s">
        <v>162</v>
      </c>
      <c r="B16" s="9">
        <v>41078</v>
      </c>
      <c r="C16" s="10">
        <v>18</v>
      </c>
      <c r="D16">
        <f>C15-C16</f>
        <v>6</v>
      </c>
      <c r="E16" s="10">
        <v>250</v>
      </c>
      <c r="F16" s="10">
        <v>120</v>
      </c>
      <c r="G16" s="7">
        <f>(E16-E15)/F16*60</f>
        <v>125.00000000000001</v>
      </c>
    </row>
    <row r="17" spans="1:7" x14ac:dyDescent="0.55000000000000004">
      <c r="A17" s="5" t="s">
        <v>163</v>
      </c>
      <c r="B17" s="9">
        <v>41092</v>
      </c>
      <c r="C17" s="10">
        <v>12</v>
      </c>
      <c r="D17">
        <f t="shared" ref="D17:D19" si="0">C16-C17</f>
        <v>6</v>
      </c>
      <c r="E17" s="10">
        <v>480</v>
      </c>
      <c r="F17" s="11">
        <v>135</v>
      </c>
      <c r="G17" s="7">
        <f t="shared" ref="G17:G19" si="1">(E17-E16)/F17*60</f>
        <v>102.22222222222223</v>
      </c>
    </row>
    <row r="18" spans="1:7" x14ac:dyDescent="0.55000000000000004">
      <c r="A18" s="5" t="s">
        <v>164</v>
      </c>
      <c r="B18" s="9">
        <v>41106</v>
      </c>
      <c r="C18" s="10">
        <v>6</v>
      </c>
      <c r="D18">
        <f t="shared" si="0"/>
        <v>6</v>
      </c>
      <c r="E18" s="10">
        <v>740</v>
      </c>
      <c r="F18" s="11">
        <v>160</v>
      </c>
      <c r="G18" s="7">
        <f t="shared" si="1"/>
        <v>97.5</v>
      </c>
    </row>
    <row r="19" spans="1:7" x14ac:dyDescent="0.55000000000000004">
      <c r="A19" s="5" t="s">
        <v>165</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15" zoomScaleNormal="115" workbookViewId="0">
      <selection activeCell="E6" sqref="E6"/>
    </sheetView>
  </sheetViews>
  <sheetFormatPr defaultColWidth="10.91796875" defaultRowHeight="12.75" x14ac:dyDescent="0.55000000000000004"/>
  <cols>
    <col min="1" max="1" width="10.796875" style="1"/>
    <col min="2" max="2" width="16.63671875" customWidth="1"/>
    <col min="3" max="3" width="12.4375" customWidth="1"/>
    <col min="4" max="4" width="7.15625" customWidth="1"/>
    <col min="5" max="5" width="6.796875" customWidth="1"/>
    <col min="6" max="6" width="12.4375" style="7" customWidth="1"/>
  </cols>
  <sheetData>
    <row r="1" spans="1:6" s="3" customFormat="1" x14ac:dyDescent="0.55000000000000004">
      <c r="A1" s="2" t="s">
        <v>0</v>
      </c>
      <c r="B1" s="3" t="s">
        <v>1</v>
      </c>
      <c r="C1" s="3" t="s">
        <v>2</v>
      </c>
      <c r="D1" s="3" t="s">
        <v>23</v>
      </c>
      <c r="E1" s="3" t="s">
        <v>25</v>
      </c>
      <c r="F1" s="6" t="s">
        <v>24</v>
      </c>
    </row>
    <row r="2" spans="1:6" x14ac:dyDescent="0.55000000000000004">
      <c r="A2" s="1">
        <v>41536</v>
      </c>
      <c r="B2">
        <v>32</v>
      </c>
      <c r="D2">
        <v>0</v>
      </c>
    </row>
    <row r="3" spans="1:6" x14ac:dyDescent="0.55000000000000004">
      <c r="A3" s="1">
        <v>41549</v>
      </c>
      <c r="B3">
        <v>24</v>
      </c>
      <c r="C3">
        <f>B2-B3</f>
        <v>8</v>
      </c>
      <c r="D3">
        <v>271</v>
      </c>
      <c r="E3">
        <v>540</v>
      </c>
      <c r="F3" s="7">
        <f>(D3-D2)/E3*60</f>
        <v>30.111111111111114</v>
      </c>
    </row>
    <row r="4" spans="1:6" x14ac:dyDescent="0.55000000000000004">
      <c r="A4" s="1">
        <v>41563</v>
      </c>
      <c r="B4">
        <v>16</v>
      </c>
      <c r="C4">
        <f>B3-B4</f>
        <v>8</v>
      </c>
      <c r="D4">
        <v>793</v>
      </c>
      <c r="E4">
        <v>740</v>
      </c>
      <c r="F4" s="7">
        <f t="shared" ref="F4:F5" si="0">(D4-D3)/E4*60</f>
        <v>42.324324324324323</v>
      </c>
    </row>
    <row r="5" spans="1:6" x14ac:dyDescent="0.55000000000000004">
      <c r="A5" s="1">
        <v>41576</v>
      </c>
      <c r="B5">
        <v>8</v>
      </c>
      <c r="C5">
        <v>8</v>
      </c>
      <c r="D5">
        <v>1045</v>
      </c>
      <c r="E5">
        <v>390</v>
      </c>
      <c r="F5" s="7">
        <f t="shared" si="0"/>
        <v>38.769230769230774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opLeftCell="A7" zoomScale="130" zoomScaleNormal="130" workbookViewId="0">
      <selection activeCell="B9" sqref="B9"/>
    </sheetView>
  </sheetViews>
  <sheetFormatPr defaultColWidth="10.91796875" defaultRowHeight="12.75" x14ac:dyDescent="0.55000000000000004"/>
  <cols>
    <col min="1" max="1" width="9.63671875" style="19" customWidth="1"/>
    <col min="2" max="2" width="41" style="23" customWidth="1"/>
    <col min="3" max="3" width="6.63671875" style="19" customWidth="1"/>
    <col min="4" max="4" width="8.4375" style="19" customWidth="1"/>
    <col min="5" max="5" width="8.359375" style="19" customWidth="1"/>
    <col min="6" max="6" width="8.91796875" style="19" customWidth="1"/>
    <col min="7" max="7" width="7.4375" style="19" customWidth="1"/>
    <col min="8" max="8" width="9.15625" style="19" customWidth="1"/>
    <col min="9" max="9" width="10.796875" style="22"/>
    <col min="10" max="16384" width="10.91796875" style="19"/>
  </cols>
  <sheetData>
    <row r="1" spans="1:9" x14ac:dyDescent="0.55000000000000004">
      <c r="A1" s="15" t="s">
        <v>9</v>
      </c>
      <c r="B1" s="16" t="s">
        <v>10</v>
      </c>
      <c r="C1" s="15" t="s">
        <v>11</v>
      </c>
      <c r="D1" s="15" t="s">
        <v>12</v>
      </c>
      <c r="E1" s="17" t="s">
        <v>13</v>
      </c>
      <c r="F1" s="17" t="s">
        <v>14</v>
      </c>
      <c r="G1" s="17" t="s">
        <v>15</v>
      </c>
      <c r="H1" s="17" t="s">
        <v>16</v>
      </c>
      <c r="I1" s="18" t="s">
        <v>17</v>
      </c>
    </row>
    <row r="2" spans="1:9" ht="13.5" x14ac:dyDescent="0.7">
      <c r="A2" s="20" t="s">
        <v>140</v>
      </c>
      <c r="B2" s="20" t="s">
        <v>96</v>
      </c>
      <c r="C2" s="20" t="s">
        <v>175</v>
      </c>
      <c r="D2" s="20" t="s">
        <v>154</v>
      </c>
      <c r="E2" s="20">
        <v>10</v>
      </c>
      <c r="F2" s="20">
        <v>30</v>
      </c>
      <c r="G2" s="20">
        <v>12</v>
      </c>
      <c r="H2" s="20">
        <v>15</v>
      </c>
      <c r="I2" s="21" t="s">
        <v>196</v>
      </c>
    </row>
    <row r="3" spans="1:9" ht="13.5" x14ac:dyDescent="0.7">
      <c r="A3" s="20" t="s">
        <v>136</v>
      </c>
      <c r="B3" s="20" t="s">
        <v>92</v>
      </c>
      <c r="C3" s="20" t="s">
        <v>175</v>
      </c>
      <c r="D3" s="20" t="s">
        <v>154</v>
      </c>
      <c r="E3" s="20">
        <v>20</v>
      </c>
      <c r="F3" s="20">
        <v>120</v>
      </c>
      <c r="G3" s="20">
        <v>33</v>
      </c>
      <c r="H3" s="20">
        <v>120</v>
      </c>
      <c r="I3" s="21" t="s">
        <v>196</v>
      </c>
    </row>
    <row r="4" spans="1:9" ht="13.5" x14ac:dyDescent="0.7">
      <c r="A4" s="20" t="s">
        <v>132</v>
      </c>
      <c r="B4" s="20" t="s">
        <v>86</v>
      </c>
      <c r="C4" s="20" t="s">
        <v>176</v>
      </c>
      <c r="D4" s="20" t="s">
        <v>154</v>
      </c>
      <c r="E4" s="20">
        <v>20</v>
      </c>
      <c r="F4" s="20">
        <v>30</v>
      </c>
      <c r="G4" s="20">
        <v>35</v>
      </c>
      <c r="H4" s="20">
        <v>30</v>
      </c>
      <c r="I4" s="21" t="s">
        <v>196</v>
      </c>
    </row>
    <row r="5" spans="1:9" ht="13.5" x14ac:dyDescent="0.7">
      <c r="A5" s="20" t="s">
        <v>127</v>
      </c>
      <c r="B5" s="20" t="s">
        <v>81</v>
      </c>
      <c r="C5" s="20" t="s">
        <v>176</v>
      </c>
      <c r="D5" s="20" t="s">
        <v>154</v>
      </c>
      <c r="E5" s="20">
        <v>20</v>
      </c>
      <c r="F5" s="20">
        <v>30</v>
      </c>
      <c r="G5" s="20">
        <v>38</v>
      </c>
      <c r="H5" s="20">
        <v>45</v>
      </c>
      <c r="I5" s="21" t="s">
        <v>196</v>
      </c>
    </row>
    <row r="6" spans="1:9" ht="13.5" x14ac:dyDescent="0.7">
      <c r="A6" s="20" t="s">
        <v>124</v>
      </c>
      <c r="B6" s="20" t="s">
        <v>79</v>
      </c>
      <c r="C6" s="20" t="s">
        <v>177</v>
      </c>
      <c r="D6" s="20" t="s">
        <v>154</v>
      </c>
      <c r="E6" s="20">
        <v>40</v>
      </c>
      <c r="F6" s="20">
        <v>120</v>
      </c>
      <c r="G6" s="20">
        <v>60</v>
      </c>
      <c r="H6" s="20">
        <v>150</v>
      </c>
      <c r="I6" s="21" t="s">
        <v>196</v>
      </c>
    </row>
    <row r="7" spans="1:9" ht="13.5" x14ac:dyDescent="0.7">
      <c r="A7" s="20" t="s">
        <v>133</v>
      </c>
      <c r="B7" s="20" t="s">
        <v>89</v>
      </c>
      <c r="C7" s="20" t="s">
        <v>177</v>
      </c>
      <c r="D7" s="20" t="s">
        <v>154</v>
      </c>
      <c r="E7" s="20">
        <v>60</v>
      </c>
      <c r="F7" s="20">
        <v>150</v>
      </c>
      <c r="G7" s="20">
        <v>49</v>
      </c>
      <c r="H7" s="20">
        <v>60</v>
      </c>
      <c r="I7" s="21" t="s">
        <v>196</v>
      </c>
    </row>
    <row r="8" spans="1:9" ht="13.5" x14ac:dyDescent="0.7">
      <c r="A8" s="20" t="s">
        <v>113</v>
      </c>
      <c r="B8" s="20" t="s">
        <v>67</v>
      </c>
      <c r="C8" s="20" t="s">
        <v>178</v>
      </c>
      <c r="D8" s="20" t="s">
        <v>154</v>
      </c>
      <c r="E8" s="20">
        <v>200</v>
      </c>
      <c r="F8" s="20">
        <v>120</v>
      </c>
      <c r="G8" s="20">
        <v>30</v>
      </c>
      <c r="H8" s="20">
        <v>60</v>
      </c>
      <c r="I8" s="21" t="s">
        <v>196</v>
      </c>
    </row>
    <row r="9" spans="1:9" ht="13.5" x14ac:dyDescent="0.7">
      <c r="A9" s="20" t="s">
        <v>114</v>
      </c>
      <c r="B9" s="20" t="s">
        <v>66</v>
      </c>
      <c r="C9" s="20" t="s">
        <v>178</v>
      </c>
      <c r="D9" s="20" t="s">
        <v>154</v>
      </c>
      <c r="E9" s="20">
        <v>200</v>
      </c>
      <c r="F9" s="20">
        <v>150</v>
      </c>
      <c r="G9" s="20">
        <v>14</v>
      </c>
      <c r="H9" s="20">
        <v>60</v>
      </c>
      <c r="I9" s="21" t="s">
        <v>196</v>
      </c>
    </row>
    <row r="10" spans="1:9" x14ac:dyDescent="0.55000000000000004">
      <c r="I10" s="19"/>
    </row>
    <row r="14" spans="1:9" ht="14.75" x14ac:dyDescent="0.75">
      <c r="B14" s="24" t="s">
        <v>30</v>
      </c>
    </row>
    <row r="15" spans="1:9" ht="14.75" x14ac:dyDescent="0.75">
      <c r="B15" s="24"/>
    </row>
    <row r="16" spans="1:9" ht="29.5" x14ac:dyDescent="0.75">
      <c r="B16" s="24" t="s">
        <v>197</v>
      </c>
    </row>
    <row r="17" spans="2:2" ht="14.75" x14ac:dyDescent="0.75">
      <c r="B17" s="24" t="s">
        <v>198</v>
      </c>
    </row>
    <row r="18" spans="2:2" ht="14.75" x14ac:dyDescent="0.75">
      <c r="B18" s="24"/>
    </row>
    <row r="19" spans="2:2" ht="14.75" x14ac:dyDescent="0.75">
      <c r="B19" s="24"/>
    </row>
    <row r="20" spans="2:2" ht="14.75" x14ac:dyDescent="0.75">
      <c r="B20" s="24" t="s">
        <v>199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zoomScale="115" zoomScaleNormal="115" workbookViewId="0">
      <selection activeCell="C15" sqref="C15"/>
    </sheetView>
  </sheetViews>
  <sheetFormatPr defaultColWidth="10.91796875" defaultRowHeight="12.75" x14ac:dyDescent="0.55000000000000004"/>
  <cols>
    <col min="2" max="2" width="23.078125" customWidth="1"/>
  </cols>
  <sheetData>
    <row r="1" spans="1:9" x14ac:dyDescent="0.55000000000000004">
      <c r="A1" s="3" t="s">
        <v>9</v>
      </c>
      <c r="B1" s="4" t="s">
        <v>10</v>
      </c>
      <c r="C1" s="3" t="s">
        <v>11</v>
      </c>
      <c r="D1" s="3" t="s">
        <v>12</v>
      </c>
      <c r="E1" s="8" t="s">
        <v>13</v>
      </c>
      <c r="F1" s="8" t="s">
        <v>14</v>
      </c>
      <c r="G1" s="8" t="s">
        <v>15</v>
      </c>
      <c r="H1" s="8" t="s">
        <v>16</v>
      </c>
      <c r="I1" s="8" t="s">
        <v>17</v>
      </c>
    </row>
    <row r="2" spans="1:9" ht="13.5" x14ac:dyDescent="0.7">
      <c r="A2" s="13" t="s">
        <v>121</v>
      </c>
      <c r="B2" s="13" t="s">
        <v>75</v>
      </c>
      <c r="C2" s="13" t="s">
        <v>175</v>
      </c>
      <c r="D2" s="13" t="s">
        <v>154</v>
      </c>
      <c r="E2">
        <v>50</v>
      </c>
      <c r="F2">
        <v>120</v>
      </c>
      <c r="G2">
        <v>46</v>
      </c>
      <c r="H2">
        <v>60</v>
      </c>
      <c r="I2" t="s">
        <v>196</v>
      </c>
    </row>
    <row r="3" spans="1:9" ht="13.5" x14ac:dyDescent="0.7">
      <c r="A3" s="13" t="s">
        <v>122</v>
      </c>
      <c r="B3" s="13" t="s">
        <v>76</v>
      </c>
      <c r="C3" s="13" t="s">
        <v>175</v>
      </c>
      <c r="D3" s="13" t="s">
        <v>154</v>
      </c>
      <c r="E3">
        <v>60</v>
      </c>
      <c r="F3">
        <v>120</v>
      </c>
      <c r="G3">
        <v>136</v>
      </c>
      <c r="H3">
        <v>120</v>
      </c>
      <c r="I3" t="s">
        <v>196</v>
      </c>
    </row>
    <row r="4" spans="1:9" ht="13.5" x14ac:dyDescent="0.7">
      <c r="A4" s="13" t="s">
        <v>118</v>
      </c>
      <c r="B4" s="13" t="s">
        <v>71</v>
      </c>
      <c r="C4" s="13" t="s">
        <v>176</v>
      </c>
      <c r="D4" s="13" t="s">
        <v>154</v>
      </c>
      <c r="E4">
        <v>15</v>
      </c>
      <c r="F4">
        <v>30</v>
      </c>
      <c r="G4">
        <v>42</v>
      </c>
      <c r="H4">
        <v>30</v>
      </c>
      <c r="I4" t="s">
        <v>196</v>
      </c>
    </row>
    <row r="5" spans="1:9" ht="13.5" x14ac:dyDescent="0.7">
      <c r="A5" s="13" t="s">
        <v>147</v>
      </c>
      <c r="B5" s="13" t="s">
        <v>102</v>
      </c>
      <c r="C5" s="13" t="s">
        <v>176</v>
      </c>
      <c r="D5" s="13" t="s">
        <v>154</v>
      </c>
      <c r="E5">
        <v>30</v>
      </c>
      <c r="F5">
        <v>60</v>
      </c>
      <c r="G5">
        <v>48</v>
      </c>
      <c r="H5">
        <v>30</v>
      </c>
      <c r="I5" t="s">
        <v>196</v>
      </c>
    </row>
    <row r="6" spans="1:9" ht="13.5" x14ac:dyDescent="0.7">
      <c r="A6" s="13" t="s">
        <v>125</v>
      </c>
      <c r="B6" s="13" t="s">
        <v>169</v>
      </c>
      <c r="C6" s="13" t="s">
        <v>177</v>
      </c>
      <c r="D6" s="13" t="s">
        <v>154</v>
      </c>
      <c r="E6">
        <v>50</v>
      </c>
      <c r="F6">
        <v>120</v>
      </c>
      <c r="G6">
        <v>62</v>
      </c>
      <c r="H6">
        <v>100</v>
      </c>
      <c r="I6" t="s">
        <v>196</v>
      </c>
    </row>
    <row r="7" spans="1:9" ht="13.5" x14ac:dyDescent="0.7">
      <c r="A7" s="13" t="s">
        <v>130</v>
      </c>
      <c r="B7" s="13" t="s">
        <v>84</v>
      </c>
      <c r="C7" s="13" t="s">
        <v>177</v>
      </c>
      <c r="D7" s="13" t="s">
        <v>154</v>
      </c>
      <c r="E7">
        <v>60</v>
      </c>
      <c r="F7">
        <v>150</v>
      </c>
      <c r="G7">
        <v>87</v>
      </c>
      <c r="H7">
        <v>150</v>
      </c>
      <c r="I7" t="s">
        <v>196</v>
      </c>
    </row>
    <row r="8" spans="1:9" ht="13.5" x14ac:dyDescent="0.7">
      <c r="A8" s="13" t="s">
        <v>112</v>
      </c>
      <c r="B8" s="13" t="s">
        <v>155</v>
      </c>
      <c r="C8" s="13" t="s">
        <v>178</v>
      </c>
      <c r="D8" s="13" t="s">
        <v>154</v>
      </c>
      <c r="E8">
        <v>40</v>
      </c>
      <c r="F8">
        <v>120</v>
      </c>
      <c r="G8">
        <v>56</v>
      </c>
      <c r="H8">
        <v>100</v>
      </c>
      <c r="I8" t="s">
        <v>196</v>
      </c>
    </row>
    <row r="9" spans="1:9" ht="13.5" x14ac:dyDescent="0.7">
      <c r="A9" s="13" t="s">
        <v>123</v>
      </c>
      <c r="B9" s="13" t="s">
        <v>77</v>
      </c>
      <c r="C9" s="13" t="s">
        <v>178</v>
      </c>
      <c r="D9" s="13" t="s">
        <v>154</v>
      </c>
      <c r="E9">
        <v>60</v>
      </c>
      <c r="F9">
        <v>120</v>
      </c>
      <c r="G9">
        <v>35</v>
      </c>
      <c r="H9">
        <v>150</v>
      </c>
      <c r="I9" t="s">
        <v>196</v>
      </c>
    </row>
    <row r="11" spans="1:9" x14ac:dyDescent="0.55000000000000004">
      <c r="B11" t="s">
        <v>30</v>
      </c>
    </row>
    <row r="13" spans="1:9" x14ac:dyDescent="0.55000000000000004">
      <c r="B13" t="s">
        <v>197</v>
      </c>
    </row>
    <row r="14" spans="1:9" x14ac:dyDescent="0.55000000000000004">
      <c r="B14" t="s">
        <v>198</v>
      </c>
    </row>
    <row r="15" spans="1:9" x14ac:dyDescent="0.55000000000000004">
      <c r="B15" t="s">
        <v>208</v>
      </c>
    </row>
    <row r="17" spans="2:2" x14ac:dyDescent="0.55000000000000004">
      <c r="B17" t="s">
        <v>209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8"/>
  <sheetViews>
    <sheetView topLeftCell="A4" zoomScale="115" zoomScaleNormal="115" workbookViewId="0">
      <selection activeCell="B5" sqref="B5"/>
    </sheetView>
  </sheetViews>
  <sheetFormatPr defaultColWidth="10.91796875" defaultRowHeight="12.75" x14ac:dyDescent="0.55000000000000004"/>
  <cols>
    <col min="2" max="2" width="22.71875" customWidth="1"/>
  </cols>
  <sheetData>
    <row r="1" spans="1:9" ht="13.5" x14ac:dyDescent="0.7">
      <c r="A1" s="30" t="s">
        <v>3</v>
      </c>
      <c r="B1" s="31" t="s">
        <v>4</v>
      </c>
      <c r="C1" s="30" t="s">
        <v>5</v>
      </c>
      <c r="D1" s="30" t="s">
        <v>6</v>
      </c>
      <c r="E1" s="32" t="s">
        <v>13</v>
      </c>
      <c r="F1" s="32" t="s">
        <v>14</v>
      </c>
      <c r="G1" s="32" t="s">
        <v>7</v>
      </c>
      <c r="H1" s="32" t="s">
        <v>8</v>
      </c>
      <c r="I1" s="32" t="s">
        <v>17</v>
      </c>
    </row>
    <row r="2" spans="1:9" ht="13.5" x14ac:dyDescent="0.7">
      <c r="A2" s="13" t="s">
        <v>204</v>
      </c>
      <c r="B2" s="33" t="s">
        <v>70</v>
      </c>
      <c r="C2" s="13" t="s">
        <v>175</v>
      </c>
      <c r="D2" s="13" t="s">
        <v>196</v>
      </c>
      <c r="E2" s="13">
        <v>60</v>
      </c>
      <c r="F2" s="13">
        <v>100</v>
      </c>
      <c r="G2" s="13">
        <v>60</v>
      </c>
      <c r="H2" s="13">
        <v>120</v>
      </c>
      <c r="I2" s="13" t="s">
        <v>196</v>
      </c>
    </row>
    <row r="3" spans="1:9" ht="13.5" x14ac:dyDescent="0.7">
      <c r="A3" s="13" t="s">
        <v>205</v>
      </c>
      <c r="B3" s="33" t="s">
        <v>95</v>
      </c>
      <c r="C3" s="13" t="s">
        <v>175</v>
      </c>
      <c r="D3" s="13" t="s">
        <v>196</v>
      </c>
      <c r="E3" s="13">
        <v>60</v>
      </c>
      <c r="F3" s="13">
        <v>100</v>
      </c>
      <c r="G3" s="13">
        <v>37</v>
      </c>
      <c r="H3" s="13">
        <v>60</v>
      </c>
      <c r="I3" s="13" t="s">
        <v>196</v>
      </c>
    </row>
    <row r="4" spans="1:9" ht="13.5" x14ac:dyDescent="0.7">
      <c r="A4" s="13" t="s">
        <v>202</v>
      </c>
      <c r="B4" s="33" t="s">
        <v>73</v>
      </c>
      <c r="C4" s="13" t="s">
        <v>176</v>
      </c>
      <c r="D4" s="13" t="s">
        <v>196</v>
      </c>
      <c r="E4" s="13">
        <v>50</v>
      </c>
      <c r="F4" s="13">
        <v>60</v>
      </c>
      <c r="G4" s="13">
        <v>90</v>
      </c>
      <c r="H4" s="13">
        <v>60</v>
      </c>
      <c r="I4" s="13" t="s">
        <v>196</v>
      </c>
    </row>
    <row r="5" spans="1:9" ht="13.5" x14ac:dyDescent="0.7">
      <c r="A5" s="13" t="s">
        <v>203</v>
      </c>
      <c r="B5" s="33" t="s">
        <v>83</v>
      </c>
      <c r="C5" s="13" t="s">
        <v>176</v>
      </c>
      <c r="D5" s="13" t="s">
        <v>196</v>
      </c>
      <c r="E5" s="13">
        <v>70</v>
      </c>
      <c r="F5" s="13">
        <v>90</v>
      </c>
      <c r="G5" s="13">
        <v>35</v>
      </c>
      <c r="H5" s="13">
        <v>30</v>
      </c>
      <c r="I5" s="13" t="s">
        <v>196</v>
      </c>
    </row>
    <row r="6" spans="1:9" ht="13.5" x14ac:dyDescent="0.7">
      <c r="A6" s="13" t="s">
        <v>206</v>
      </c>
      <c r="B6" s="33" t="s">
        <v>85</v>
      </c>
      <c r="C6" s="13" t="s">
        <v>177</v>
      </c>
      <c r="D6" s="13" t="s">
        <v>196</v>
      </c>
      <c r="E6" s="13">
        <v>75</v>
      </c>
      <c r="F6" s="13">
        <v>120</v>
      </c>
      <c r="G6" s="13">
        <v>104</v>
      </c>
      <c r="H6" s="13">
        <v>30</v>
      </c>
      <c r="I6" s="13" t="s">
        <v>196</v>
      </c>
    </row>
    <row r="7" spans="1:9" ht="13.5" x14ac:dyDescent="0.7">
      <c r="A7" s="13" t="s">
        <v>207</v>
      </c>
      <c r="B7" s="33" t="s">
        <v>97</v>
      </c>
      <c r="C7" s="13" t="s">
        <v>177</v>
      </c>
      <c r="D7" s="13" t="s">
        <v>196</v>
      </c>
      <c r="E7" s="13">
        <v>75</v>
      </c>
      <c r="F7" s="13">
        <v>120</v>
      </c>
      <c r="G7" s="13">
        <v>19</v>
      </c>
      <c r="H7" s="13">
        <v>30</v>
      </c>
      <c r="I7" s="13" t="s">
        <v>196</v>
      </c>
    </row>
    <row r="8" spans="1:9" ht="13.5" x14ac:dyDescent="0.7">
      <c r="A8" s="13" t="s">
        <v>200</v>
      </c>
      <c r="B8" s="33" t="s">
        <v>90</v>
      </c>
      <c r="C8" s="13" t="s">
        <v>178</v>
      </c>
      <c r="D8" s="13" t="s">
        <v>196</v>
      </c>
      <c r="E8" s="13">
        <v>60</v>
      </c>
      <c r="F8" s="13">
        <v>120</v>
      </c>
      <c r="G8" s="13">
        <v>6</v>
      </c>
      <c r="H8" s="13">
        <v>30</v>
      </c>
      <c r="I8" s="13" t="s">
        <v>196</v>
      </c>
    </row>
    <row r="9" spans="1:9" ht="13.5" x14ac:dyDescent="0.7">
      <c r="A9" s="13" t="s">
        <v>201</v>
      </c>
      <c r="B9" s="33" t="s">
        <v>98</v>
      </c>
      <c r="C9" s="13" t="s">
        <v>178</v>
      </c>
      <c r="D9" s="13" t="s">
        <v>196</v>
      </c>
      <c r="E9" s="13">
        <v>60</v>
      </c>
      <c r="F9" s="13">
        <v>120</v>
      </c>
      <c r="G9" s="13">
        <v>6</v>
      </c>
      <c r="H9" s="13">
        <v>30</v>
      </c>
      <c r="I9" s="13" t="s">
        <v>196</v>
      </c>
    </row>
    <row r="12" spans="1:9" x14ac:dyDescent="0.55000000000000004">
      <c r="B12" t="s">
        <v>30</v>
      </c>
    </row>
    <row r="14" spans="1:9" x14ac:dyDescent="0.55000000000000004">
      <c r="B14" t="s">
        <v>197</v>
      </c>
    </row>
    <row r="15" spans="1:9" x14ac:dyDescent="0.55000000000000004">
      <c r="B15" t="s">
        <v>198</v>
      </c>
    </row>
    <row r="16" spans="1:9" x14ac:dyDescent="0.55000000000000004">
      <c r="B16" t="s">
        <v>208</v>
      </c>
    </row>
    <row r="18" spans="2:2" x14ac:dyDescent="0.55000000000000004">
      <c r="B18" s="19" t="s">
        <v>210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5" zoomScaleNormal="115" workbookViewId="0">
      <selection activeCell="F7" sqref="F7"/>
    </sheetView>
  </sheetViews>
  <sheetFormatPr defaultColWidth="10.91796875" defaultRowHeight="12.75" x14ac:dyDescent="0.55000000000000004"/>
  <cols>
    <col min="2" max="2" width="21.59765625" bestFit="1" customWidth="1"/>
  </cols>
  <sheetData>
    <row r="1" spans="1:9" x14ac:dyDescent="0.55000000000000004">
      <c r="A1" s="3" t="s">
        <v>3</v>
      </c>
      <c r="B1" s="4" t="s">
        <v>4</v>
      </c>
      <c r="C1" s="3" t="s">
        <v>5</v>
      </c>
      <c r="D1" s="3" t="s">
        <v>6</v>
      </c>
      <c r="E1" s="8" t="s">
        <v>13</v>
      </c>
      <c r="F1" s="8" t="s">
        <v>14</v>
      </c>
      <c r="G1" s="8" t="s">
        <v>7</v>
      </c>
      <c r="H1" s="8" t="s">
        <v>8</v>
      </c>
      <c r="I1" s="8" t="s">
        <v>17</v>
      </c>
    </row>
    <row r="2" spans="1:9" ht="13.5" x14ac:dyDescent="0.7">
      <c r="A2" s="13" t="s">
        <v>126</v>
      </c>
      <c r="B2" s="13" t="s">
        <v>80</v>
      </c>
      <c r="C2" s="13" t="s">
        <v>175</v>
      </c>
      <c r="D2" s="13" t="s">
        <v>154</v>
      </c>
      <c r="E2">
        <v>40</v>
      </c>
      <c r="F2">
        <v>60</v>
      </c>
    </row>
    <row r="3" spans="1:9" ht="13.5" x14ac:dyDescent="0.7">
      <c r="A3" s="13" t="s">
        <v>149</v>
      </c>
      <c r="B3" s="13" t="s">
        <v>104</v>
      </c>
      <c r="C3" s="13" t="s">
        <v>175</v>
      </c>
      <c r="D3" s="13" t="s">
        <v>154</v>
      </c>
      <c r="E3">
        <v>40</v>
      </c>
      <c r="F3">
        <v>90</v>
      </c>
    </row>
    <row r="4" spans="1:9" ht="13.5" x14ac:dyDescent="0.7">
      <c r="A4" s="13" t="s">
        <v>119</v>
      </c>
      <c r="B4" s="13" t="s">
        <v>156</v>
      </c>
      <c r="C4" s="13" t="s">
        <v>176</v>
      </c>
      <c r="D4" s="13" t="s">
        <v>154</v>
      </c>
      <c r="E4">
        <v>50</v>
      </c>
      <c r="F4">
        <v>30</v>
      </c>
    </row>
    <row r="5" spans="1:9" ht="13.5" x14ac:dyDescent="0.7">
      <c r="A5" s="13" t="s">
        <v>146</v>
      </c>
      <c r="B5" s="13" t="s">
        <v>101</v>
      </c>
      <c r="C5" s="13" t="s">
        <v>176</v>
      </c>
      <c r="D5" s="13" t="s">
        <v>154</v>
      </c>
      <c r="E5">
        <v>25</v>
      </c>
      <c r="F5">
        <v>30</v>
      </c>
    </row>
    <row r="6" spans="1:9" ht="13.5" x14ac:dyDescent="0.7">
      <c r="A6" s="13" t="s">
        <v>145</v>
      </c>
      <c r="B6" s="13" t="s">
        <v>110</v>
      </c>
      <c r="C6" s="13" t="s">
        <v>177</v>
      </c>
      <c r="D6" s="13" t="s">
        <v>154</v>
      </c>
      <c r="E6">
        <v>45</v>
      </c>
      <c r="F6">
        <v>60</v>
      </c>
    </row>
    <row r="7" spans="1:9" ht="13.5" x14ac:dyDescent="0.7">
      <c r="A7" s="13" t="s">
        <v>148</v>
      </c>
      <c r="B7" s="13" t="s">
        <v>103</v>
      </c>
      <c r="C7" s="13" t="s">
        <v>177</v>
      </c>
      <c r="D7" s="13" t="s">
        <v>154</v>
      </c>
      <c r="E7">
        <v>55</v>
      </c>
      <c r="F7">
        <v>60</v>
      </c>
    </row>
    <row r="8" spans="1:9" ht="13.5" x14ac:dyDescent="0.7">
      <c r="A8" s="13" t="s">
        <v>115</v>
      </c>
      <c r="B8" s="13" t="s">
        <v>68</v>
      </c>
      <c r="C8" s="13" t="s">
        <v>178</v>
      </c>
      <c r="D8" s="13" t="s">
        <v>154</v>
      </c>
      <c r="E8">
        <v>45</v>
      </c>
      <c r="F8">
        <v>90</v>
      </c>
    </row>
    <row r="9" spans="1:9" ht="13.5" x14ac:dyDescent="0.7">
      <c r="A9" s="13" t="s">
        <v>150</v>
      </c>
      <c r="B9" s="13" t="s">
        <v>105</v>
      </c>
      <c r="C9" s="13" t="s">
        <v>178</v>
      </c>
      <c r="D9" s="13" t="s">
        <v>154</v>
      </c>
      <c r="E9">
        <v>45</v>
      </c>
      <c r="F9">
        <v>90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9" zoomScale="70" zoomScaleNormal="70" zoomScalePageLayoutView="150" workbookViewId="0">
      <selection activeCell="C39" sqref="C39"/>
    </sheetView>
  </sheetViews>
  <sheetFormatPr defaultColWidth="10.91796875" defaultRowHeight="12.75" x14ac:dyDescent="0.55000000000000004"/>
  <cols>
    <col min="1" max="1" width="10.91796875" style="27"/>
    <col min="2" max="2" width="28.15625" style="27" bestFit="1" customWidth="1"/>
    <col min="3" max="3" width="49.4375" style="29" customWidth="1"/>
    <col min="4" max="16384" width="10.91796875" style="27"/>
  </cols>
  <sheetData>
    <row r="1" spans="1:3" s="25" customFormat="1" x14ac:dyDescent="0.55000000000000004">
      <c r="A1" s="25" t="s">
        <v>111</v>
      </c>
      <c r="B1" s="25" t="s">
        <v>64</v>
      </c>
      <c r="C1" s="26" t="s">
        <v>65</v>
      </c>
    </row>
    <row r="2" spans="1:3" ht="31" x14ac:dyDescent="0.55000000000000004">
      <c r="A2" s="27" t="s">
        <v>112</v>
      </c>
      <c r="B2" s="27" t="s">
        <v>155</v>
      </c>
      <c r="C2" s="28" t="s">
        <v>33</v>
      </c>
    </row>
    <row r="3" spans="1:3" ht="15.5" x14ac:dyDescent="0.55000000000000004">
      <c r="A3" s="27" t="s">
        <v>113</v>
      </c>
      <c r="B3" s="27" t="s">
        <v>67</v>
      </c>
      <c r="C3" s="28" t="s">
        <v>34</v>
      </c>
    </row>
    <row r="4" spans="1:3" ht="15.5" x14ac:dyDescent="0.55000000000000004">
      <c r="A4" s="27" t="s">
        <v>114</v>
      </c>
      <c r="B4" s="27" t="s">
        <v>66</v>
      </c>
      <c r="C4" s="28" t="s">
        <v>35</v>
      </c>
    </row>
    <row r="5" spans="1:3" ht="31" x14ac:dyDescent="0.55000000000000004">
      <c r="A5" s="27" t="s">
        <v>115</v>
      </c>
      <c r="B5" s="27" t="s">
        <v>68</v>
      </c>
      <c r="C5" s="28" t="s">
        <v>36</v>
      </c>
    </row>
    <row r="6" spans="1:3" ht="15.5" x14ac:dyDescent="0.55000000000000004">
      <c r="A6" s="27" t="s">
        <v>116</v>
      </c>
      <c r="B6" s="27" t="s">
        <v>69</v>
      </c>
      <c r="C6" s="28" t="s">
        <v>37</v>
      </c>
    </row>
    <row r="7" spans="1:3" ht="15.5" x14ac:dyDescent="0.55000000000000004">
      <c r="A7" s="27" t="s">
        <v>117</v>
      </c>
      <c r="B7" s="27" t="s">
        <v>70</v>
      </c>
      <c r="C7" s="28" t="s">
        <v>38</v>
      </c>
    </row>
    <row r="8" spans="1:3" ht="46.5" x14ac:dyDescent="0.55000000000000004">
      <c r="A8" s="27" t="s">
        <v>118</v>
      </c>
      <c r="B8" s="27" t="s">
        <v>71</v>
      </c>
      <c r="C8" s="28" t="s">
        <v>72</v>
      </c>
    </row>
    <row r="9" spans="1:3" ht="31" x14ac:dyDescent="0.55000000000000004">
      <c r="A9" s="27" t="s">
        <v>119</v>
      </c>
      <c r="B9" s="27" t="s">
        <v>156</v>
      </c>
      <c r="C9" s="28" t="s">
        <v>170</v>
      </c>
    </row>
    <row r="10" spans="1:3" ht="31" x14ac:dyDescent="0.55000000000000004">
      <c r="A10" s="27" t="s">
        <v>120</v>
      </c>
      <c r="B10" s="27" t="s">
        <v>73</v>
      </c>
      <c r="C10" s="28" t="s">
        <v>74</v>
      </c>
    </row>
    <row r="11" spans="1:3" ht="31" x14ac:dyDescent="0.55000000000000004">
      <c r="A11" s="27" t="s">
        <v>121</v>
      </c>
      <c r="B11" s="27" t="s">
        <v>75</v>
      </c>
      <c r="C11" s="28" t="s">
        <v>171</v>
      </c>
    </row>
    <row r="12" spans="1:3" ht="31" x14ac:dyDescent="0.55000000000000004">
      <c r="A12" s="27" t="s">
        <v>122</v>
      </c>
      <c r="B12" s="27" t="s">
        <v>76</v>
      </c>
      <c r="C12" s="28" t="s">
        <v>39</v>
      </c>
    </row>
    <row r="13" spans="1:3" ht="46.5" x14ac:dyDescent="0.55000000000000004">
      <c r="A13" s="27" t="s">
        <v>123</v>
      </c>
      <c r="B13" s="27" t="s">
        <v>77</v>
      </c>
      <c r="C13" s="28" t="s">
        <v>78</v>
      </c>
    </row>
    <row r="14" spans="1:3" ht="62" x14ac:dyDescent="0.55000000000000004">
      <c r="A14" s="27" t="s">
        <v>124</v>
      </c>
      <c r="B14" s="27" t="s">
        <v>79</v>
      </c>
      <c r="C14" s="28" t="s">
        <v>172</v>
      </c>
    </row>
    <row r="15" spans="1:3" ht="31" x14ac:dyDescent="0.55000000000000004">
      <c r="A15" s="27" t="s">
        <v>125</v>
      </c>
      <c r="B15" s="27" t="s">
        <v>169</v>
      </c>
      <c r="C15" s="28" t="s">
        <v>40</v>
      </c>
    </row>
    <row r="16" spans="1:3" ht="15.5" x14ac:dyDescent="0.55000000000000004">
      <c r="A16" s="27" t="s">
        <v>126</v>
      </c>
      <c r="B16" s="27" t="s">
        <v>80</v>
      </c>
      <c r="C16" s="28" t="s">
        <v>41</v>
      </c>
    </row>
    <row r="17" spans="1:3" ht="31" x14ac:dyDescent="0.55000000000000004">
      <c r="A17" s="27" t="s">
        <v>127</v>
      </c>
      <c r="B17" s="27" t="s">
        <v>81</v>
      </c>
      <c r="C17" s="28" t="s">
        <v>42</v>
      </c>
    </row>
    <row r="18" spans="1:3" ht="15.5" x14ac:dyDescent="0.55000000000000004">
      <c r="A18" s="27" t="s">
        <v>128</v>
      </c>
      <c r="B18" s="27" t="s">
        <v>82</v>
      </c>
      <c r="C18" s="28" t="s">
        <v>43</v>
      </c>
    </row>
    <row r="19" spans="1:3" ht="15.5" x14ac:dyDescent="0.55000000000000004">
      <c r="A19" s="27" t="s">
        <v>129</v>
      </c>
      <c r="B19" s="27" t="s">
        <v>83</v>
      </c>
      <c r="C19" s="28" t="s">
        <v>44</v>
      </c>
    </row>
    <row r="20" spans="1:3" ht="15.5" x14ac:dyDescent="0.55000000000000004">
      <c r="A20" s="27" t="s">
        <v>130</v>
      </c>
      <c r="B20" s="27" t="s">
        <v>84</v>
      </c>
      <c r="C20" s="28" t="s">
        <v>45</v>
      </c>
    </row>
    <row r="21" spans="1:3" ht="31" x14ac:dyDescent="0.55000000000000004">
      <c r="A21" s="27" t="s">
        <v>131</v>
      </c>
      <c r="B21" s="27" t="s">
        <v>85</v>
      </c>
      <c r="C21" s="28" t="s">
        <v>46</v>
      </c>
    </row>
    <row r="22" spans="1:3" ht="31" x14ac:dyDescent="0.55000000000000004">
      <c r="A22" s="27" t="s">
        <v>132</v>
      </c>
      <c r="B22" s="27" t="s">
        <v>86</v>
      </c>
      <c r="C22" s="28" t="s">
        <v>87</v>
      </c>
    </row>
    <row r="23" spans="1:3" ht="31" x14ac:dyDescent="0.55000000000000004">
      <c r="A23" s="27" t="s">
        <v>133</v>
      </c>
      <c r="B23" s="27" t="s">
        <v>89</v>
      </c>
      <c r="C23" s="28" t="s">
        <v>88</v>
      </c>
    </row>
    <row r="24" spans="1:3" ht="31" x14ac:dyDescent="0.55000000000000004">
      <c r="A24" s="27" t="s">
        <v>134</v>
      </c>
      <c r="B24" s="27" t="s">
        <v>90</v>
      </c>
      <c r="C24" s="28" t="s">
        <v>47</v>
      </c>
    </row>
    <row r="25" spans="1:3" ht="46.5" x14ac:dyDescent="0.55000000000000004">
      <c r="A25" s="27" t="s">
        <v>135</v>
      </c>
      <c r="B25" s="27" t="s">
        <v>91</v>
      </c>
      <c r="C25" s="28" t="s">
        <v>48</v>
      </c>
    </row>
    <row r="26" spans="1:3" ht="31" x14ac:dyDescent="0.55000000000000004">
      <c r="A26" s="27" t="s">
        <v>136</v>
      </c>
      <c r="B26" s="27" t="s">
        <v>92</v>
      </c>
      <c r="C26" s="28" t="s">
        <v>49</v>
      </c>
    </row>
    <row r="27" spans="1:3" ht="124" x14ac:dyDescent="0.55000000000000004">
      <c r="A27" s="27" t="s">
        <v>137</v>
      </c>
      <c r="B27" s="27" t="s">
        <v>93</v>
      </c>
      <c r="C27" s="28" t="s">
        <v>173</v>
      </c>
    </row>
    <row r="28" spans="1:3" ht="15.5" x14ac:dyDescent="0.55000000000000004">
      <c r="A28" s="27" t="s">
        <v>138</v>
      </c>
      <c r="B28" s="27" t="s">
        <v>94</v>
      </c>
      <c r="C28" s="28" t="s">
        <v>50</v>
      </c>
    </row>
    <row r="29" spans="1:3" ht="31" x14ac:dyDescent="0.55000000000000004">
      <c r="A29" s="27" t="s">
        <v>139</v>
      </c>
      <c r="B29" s="27" t="s">
        <v>95</v>
      </c>
      <c r="C29" s="28" t="s">
        <v>174</v>
      </c>
    </row>
    <row r="30" spans="1:3" ht="15.5" x14ac:dyDescent="0.55000000000000004">
      <c r="A30" s="27" t="s">
        <v>140</v>
      </c>
      <c r="B30" s="27" t="s">
        <v>96</v>
      </c>
      <c r="C30" s="28" t="s">
        <v>51</v>
      </c>
    </row>
    <row r="31" spans="1:3" ht="15.5" x14ac:dyDescent="0.55000000000000004">
      <c r="A31" s="27" t="s">
        <v>141</v>
      </c>
      <c r="B31" s="27" t="s">
        <v>97</v>
      </c>
      <c r="C31" s="28" t="s">
        <v>52</v>
      </c>
    </row>
    <row r="32" spans="1:3" ht="31" x14ac:dyDescent="0.55000000000000004">
      <c r="A32" s="27" t="s">
        <v>142</v>
      </c>
      <c r="B32" s="27" t="s">
        <v>98</v>
      </c>
      <c r="C32" s="28" t="s">
        <v>53</v>
      </c>
    </row>
    <row r="33" spans="1:3" ht="15.5" x14ac:dyDescent="0.55000000000000004">
      <c r="A33" s="27" t="s">
        <v>143</v>
      </c>
      <c r="B33" s="27" t="s">
        <v>99</v>
      </c>
      <c r="C33" s="28" t="s">
        <v>54</v>
      </c>
    </row>
    <row r="34" spans="1:3" ht="31" x14ac:dyDescent="0.55000000000000004">
      <c r="A34" s="27" t="s">
        <v>144</v>
      </c>
      <c r="B34" s="27" t="s">
        <v>100</v>
      </c>
      <c r="C34" s="28" t="s">
        <v>55</v>
      </c>
    </row>
    <row r="35" spans="1:3" ht="46.5" x14ac:dyDescent="0.55000000000000004">
      <c r="A35" s="27" t="s">
        <v>145</v>
      </c>
      <c r="B35" s="27" t="s">
        <v>110</v>
      </c>
      <c r="C35" s="28" t="s">
        <v>56</v>
      </c>
    </row>
    <row r="36" spans="1:3" ht="31" x14ac:dyDescent="0.55000000000000004">
      <c r="A36" s="27" t="s">
        <v>146</v>
      </c>
      <c r="B36" s="27" t="s">
        <v>101</v>
      </c>
      <c r="C36" s="28" t="s">
        <v>57</v>
      </c>
    </row>
    <row r="37" spans="1:3" ht="31" x14ac:dyDescent="0.55000000000000004">
      <c r="A37" s="27" t="s">
        <v>147</v>
      </c>
      <c r="B37" s="27" t="s">
        <v>102</v>
      </c>
      <c r="C37" s="28" t="s">
        <v>58</v>
      </c>
    </row>
    <row r="38" spans="1:3" ht="31" x14ac:dyDescent="0.55000000000000004">
      <c r="A38" s="27" t="s">
        <v>148</v>
      </c>
      <c r="B38" s="27" t="s">
        <v>103</v>
      </c>
      <c r="C38" s="28" t="s">
        <v>59</v>
      </c>
    </row>
    <row r="39" spans="1:3" ht="31" x14ac:dyDescent="0.55000000000000004">
      <c r="A39" s="27" t="s">
        <v>149</v>
      </c>
      <c r="B39" s="27" t="s">
        <v>104</v>
      </c>
      <c r="C39" s="28" t="s">
        <v>60</v>
      </c>
    </row>
    <row r="40" spans="1:3" ht="31" x14ac:dyDescent="0.55000000000000004">
      <c r="A40" s="27" t="s">
        <v>150</v>
      </c>
      <c r="B40" s="27" t="s">
        <v>105</v>
      </c>
      <c r="C40" s="28" t="s">
        <v>61</v>
      </c>
    </row>
    <row r="41" spans="1:3" ht="31" x14ac:dyDescent="0.55000000000000004">
      <c r="A41" s="27" t="s">
        <v>151</v>
      </c>
      <c r="B41" s="27" t="s">
        <v>106</v>
      </c>
      <c r="C41" s="28" t="s">
        <v>107</v>
      </c>
    </row>
    <row r="42" spans="1:3" ht="31" x14ac:dyDescent="0.55000000000000004">
      <c r="A42" s="27" t="s">
        <v>152</v>
      </c>
      <c r="B42" s="27" t="s">
        <v>108</v>
      </c>
      <c r="C42" s="28" t="s">
        <v>62</v>
      </c>
    </row>
    <row r="43" spans="1:3" ht="31" x14ac:dyDescent="0.55000000000000004">
      <c r="A43" s="27" t="s">
        <v>153</v>
      </c>
      <c r="B43" s="27" t="s">
        <v>109</v>
      </c>
      <c r="C43" s="28" t="s">
        <v>63</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Aakanksha</cp:lastModifiedBy>
  <dcterms:created xsi:type="dcterms:W3CDTF">2014-07-11T14:28:17Z</dcterms:created>
  <dcterms:modified xsi:type="dcterms:W3CDTF">2017-10-30T21:07:25Z</dcterms:modified>
</cp:coreProperties>
</file>