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607c4759856959e0/Documentos/_repositorios_/Projetos/02_academia_app/academia_app/base/"/>
    </mc:Choice>
  </mc:AlternateContent>
  <xr:revisionPtr revIDLastSave="326" documentId="8_{232220E7-6469-4400-8F27-A04433DD145F}" xr6:coauthVersionLast="47" xr6:coauthVersionMax="47" xr10:uidLastSave="{982979CB-10B7-41C6-99BD-720A21C39FAB}"/>
  <bookViews>
    <workbookView xWindow="-120" yWindow="-120" windowWidth="20730" windowHeight="11040" xr2:uid="{D834B919-9E85-4F8F-893C-9AAA66FB1811}"/>
  </bookViews>
  <sheets>
    <sheet name="Treinos" sheetId="1" r:id="rId1"/>
    <sheet name="Bas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2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</calcChain>
</file>

<file path=xl/sharedStrings.xml><?xml version="1.0" encoding="utf-8"?>
<sst xmlns="http://schemas.openxmlformats.org/spreadsheetml/2006/main" count="131" uniqueCount="51">
  <si>
    <t>Treino A</t>
  </si>
  <si>
    <t>ID</t>
  </si>
  <si>
    <t>Imagem</t>
  </si>
  <si>
    <t>Área do Corpo</t>
  </si>
  <si>
    <t>Pulley Frente</t>
  </si>
  <si>
    <t>Costas</t>
  </si>
  <si>
    <t>Remada Articulada Pronada</t>
  </si>
  <si>
    <t>Remada Cavalinho</t>
  </si>
  <si>
    <t>Pull Down</t>
  </si>
  <si>
    <t>Rosca Direta com Barra W</t>
  </si>
  <si>
    <t>Bíceps</t>
  </si>
  <si>
    <t>Rosca Alternada</t>
  </si>
  <si>
    <t>Rosca Inversa com Barra W</t>
  </si>
  <si>
    <t>Antebraço</t>
  </si>
  <si>
    <t>Abdominal Remador</t>
  </si>
  <si>
    <t>Abdominais</t>
  </si>
  <si>
    <t>Exercicio</t>
  </si>
  <si>
    <t>Treino</t>
  </si>
  <si>
    <t>Treino B</t>
  </si>
  <si>
    <t>Supino Reto com Halter</t>
  </si>
  <si>
    <t>Supino Inclinado com  Halter</t>
  </si>
  <si>
    <t>Crucifixo no Cross Over</t>
  </si>
  <si>
    <t>Peito</t>
  </si>
  <si>
    <t>Voador_Peck Deck</t>
  </si>
  <si>
    <t>Tríceps Corda no Cross Over</t>
  </si>
  <si>
    <t>Tríceps Francês</t>
  </si>
  <si>
    <t>Tríceps Unilateral no Cross Over</t>
  </si>
  <si>
    <t>Abdominal Infra com Elevação de Pernas</t>
  </si>
  <si>
    <t>Avanço</t>
  </si>
  <si>
    <t>Agachamento Livre</t>
  </si>
  <si>
    <t>Leg Press 45</t>
  </si>
  <si>
    <t>Cadeira Extensora</t>
  </si>
  <si>
    <t>Mesa Flexora</t>
  </si>
  <si>
    <t>Panturrilha Sentado</t>
  </si>
  <si>
    <t>Abdominal Supra Curto</t>
  </si>
  <si>
    <t>Remada Unilateral</t>
  </si>
  <si>
    <t>Remada Curvada com Barra</t>
  </si>
  <si>
    <t>Levantamento Terra</t>
  </si>
  <si>
    <t>Desenvolvimento com Halter</t>
  </si>
  <si>
    <t>Elevação Lateral e Frontal</t>
  </si>
  <si>
    <t>Crucifixo Inverso no Cross Over</t>
  </si>
  <si>
    <t>Tríceps</t>
  </si>
  <si>
    <t>Quadríceps e Glúteo</t>
  </si>
  <si>
    <t>Quadríceps</t>
  </si>
  <si>
    <t>Pernas</t>
  </si>
  <si>
    <t>Panturilha</t>
  </si>
  <si>
    <t>Ombro</t>
  </si>
  <si>
    <t>Treino C</t>
  </si>
  <si>
    <t>Treino D</t>
  </si>
  <si>
    <t>Abdominal Prancha</t>
  </si>
  <si>
    <t>Imagem_Gif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</si>
</sst>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2"/>
      <color rgb="FF111111"/>
      <name val="Calibri"/>
      <family val="2"/>
    </font>
    <font>
      <sz val="11"/>
      <color theme="1"/>
      <name val="Calibri"/>
      <family val="2"/>
    </font>
    <font>
      <sz val="12"/>
      <color rgb="FF1111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1" fillId="0" borderId="0" xfId="0" applyFont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2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E9C2E-4188-4DBB-9D62-6E3F04F3AFE2}">
  <dimension ref="A1:F31"/>
  <sheetViews>
    <sheetView tabSelected="1" workbookViewId="0">
      <selection activeCell="C8" sqref="C8"/>
    </sheetView>
  </sheetViews>
  <sheetFormatPr defaultRowHeight="15" x14ac:dyDescent="0.25"/>
  <cols>
    <col min="1" max="1" width="11.85546875" style="5" customWidth="1"/>
    <col min="2" max="2" width="37.5703125" style="5" bestFit="1" customWidth="1"/>
    <col min="3" max="3" width="3.28515625" style="5" bestFit="1" customWidth="1"/>
    <col min="4" max="4" width="50.28515625" style="5" customWidth="1"/>
    <col min="5" max="5" width="19.28515625" style="5" customWidth="1"/>
    <col min="6" max="6" width="47.140625" style="5" customWidth="1"/>
    <col min="7" max="16384" width="9.140625" style="5"/>
  </cols>
  <sheetData>
    <row r="1" spans="1:6" ht="15.75" x14ac:dyDescent="0.25">
      <c r="A1" s="2" t="s">
        <v>17</v>
      </c>
      <c r="B1" s="2" t="s">
        <v>16</v>
      </c>
      <c r="C1" s="2" t="s">
        <v>1</v>
      </c>
      <c r="D1" s="2" t="s">
        <v>2</v>
      </c>
      <c r="E1" s="2" t="s">
        <v>3</v>
      </c>
      <c r="F1" s="3" t="s">
        <v>50</v>
      </c>
    </row>
    <row r="2" spans="1:6" ht="15.75" x14ac:dyDescent="0.25">
      <c r="A2" s="4" t="s">
        <v>0</v>
      </c>
      <c r="B2" s="5" t="s">
        <v>4</v>
      </c>
      <c r="C2" s="4">
        <f>VLOOKUP(B2,Base!A:E,2,FALSE)</f>
        <v>1</v>
      </c>
      <c r="D2" s="4" t="str">
        <f>VLOOKUP(B2,Base!A:E,3,FALSE)</f>
        <v>local/Imagens/Pulley_Frente.png</v>
      </c>
      <c r="E2" s="4" t="str">
        <f>VLOOKUP(B2,Base!A:E,4,FALSE)</f>
        <v>Costas</v>
      </c>
      <c r="F2" s="4" t="str">
        <f>VLOOKUP(B2,Base!A:E,5,FALSE)</f>
        <v>local/Gifs/Pulley_Frente.gif</v>
      </c>
    </row>
    <row r="3" spans="1:6" ht="15.75" x14ac:dyDescent="0.25">
      <c r="A3" s="4" t="s">
        <v>0</v>
      </c>
      <c r="B3" s="5" t="s">
        <v>6</v>
      </c>
      <c r="C3" s="4">
        <f>VLOOKUP(B3,Base!A:E,2,FALSE)</f>
        <v>2</v>
      </c>
      <c r="D3" s="4" t="str">
        <f>VLOOKUP(B3,Base!A:E,3,FALSE)</f>
        <v>local/Imagens/Remada_Articulada_Pronada.png</v>
      </c>
      <c r="E3" s="4" t="str">
        <f>VLOOKUP(B3,Base!A:E,4,FALSE)</f>
        <v>Costas</v>
      </c>
      <c r="F3" s="4" t="str">
        <f>VLOOKUP(B3,Base!A:E,5,FALSE)</f>
        <v>local/Gifs/Remada_Articulada_Pronada.gif</v>
      </c>
    </row>
    <row r="4" spans="1:6" ht="15.75" x14ac:dyDescent="0.25">
      <c r="A4" s="4" t="s">
        <v>0</v>
      </c>
      <c r="B4" s="5" t="s">
        <v>7</v>
      </c>
      <c r="C4" s="4">
        <f>VLOOKUP(B4,Base!A:E,2,FALSE)</f>
        <v>3</v>
      </c>
      <c r="D4" s="4" t="str">
        <f>VLOOKUP(B4,Base!A:E,3,FALSE)</f>
        <v>local/Imagens/Remada_Cavalinho.png</v>
      </c>
      <c r="E4" s="4" t="str">
        <f>VLOOKUP(B4,Base!A:E,4,FALSE)</f>
        <v>Costas</v>
      </c>
      <c r="F4" s="4" t="str">
        <f>VLOOKUP(B4,Base!A:E,5,FALSE)</f>
        <v>local/Gifs/Remada_Cavalinho.gif</v>
      </c>
    </row>
    <row r="5" spans="1:6" ht="15.75" x14ac:dyDescent="0.25">
      <c r="A5" s="4" t="s">
        <v>0</v>
      </c>
      <c r="B5" s="5" t="s">
        <v>8</v>
      </c>
      <c r="C5" s="4">
        <f>VLOOKUP(B5,Base!A:E,2,FALSE)</f>
        <v>4</v>
      </c>
      <c r="D5" s="4" t="str">
        <f>VLOOKUP(B5,Base!A:E,3,FALSE)</f>
        <v>local/Imagens/Pull_Down.png</v>
      </c>
      <c r="E5" s="4" t="str">
        <f>VLOOKUP(B5,Base!A:E,4,FALSE)</f>
        <v>Costas</v>
      </c>
      <c r="F5" s="4" t="str">
        <f>VLOOKUP(B5,Base!A:E,5,FALSE)</f>
        <v>local/Gifs/Pull_Down.gif</v>
      </c>
    </row>
    <row r="6" spans="1:6" ht="15.75" x14ac:dyDescent="0.25">
      <c r="A6" s="4" t="s">
        <v>0</v>
      </c>
      <c r="B6" s="5" t="s">
        <v>9</v>
      </c>
      <c r="C6" s="4">
        <f>VLOOKUP(B6,Base!A:E,2,FALSE)</f>
        <v>5</v>
      </c>
      <c r="D6" s="4" t="str">
        <f>VLOOKUP(B6,Base!A:E,3,FALSE)</f>
        <v>local/Imagens/Rosca_Direta_com_Barra_W.png</v>
      </c>
      <c r="E6" s="4" t="str">
        <f>VLOOKUP(B6,Base!A:E,4,FALSE)</f>
        <v>Bíceps</v>
      </c>
      <c r="F6" s="4" t="str">
        <f>VLOOKUP(B6,Base!A:E,5,FALSE)</f>
        <v>local/Gifs/Rosca_Direta_com_Barra_W.gif</v>
      </c>
    </row>
    <row r="7" spans="1:6" ht="15.75" x14ac:dyDescent="0.25">
      <c r="A7" s="4" t="s">
        <v>0</v>
      </c>
      <c r="B7" s="5" t="s">
        <v>11</v>
      </c>
      <c r="C7" s="4">
        <f>VLOOKUP(B7,Base!A:E,2,FALSE)</f>
        <v>6</v>
      </c>
      <c r="D7" s="4" t="str">
        <f>VLOOKUP(B7,Base!A:E,3,FALSE)</f>
        <v>local/Imagens/Rosca_Alternada.png</v>
      </c>
      <c r="E7" s="4" t="str">
        <f>VLOOKUP(B7,Base!A:E,4,FALSE)</f>
        <v>Bíceps</v>
      </c>
      <c r="F7" s="4" t="str">
        <f>VLOOKUP(B7,Base!A:E,5,FALSE)</f>
        <v>local/Gifs/Rosca_Alternada.gif</v>
      </c>
    </row>
    <row r="8" spans="1:6" ht="15.75" x14ac:dyDescent="0.25">
      <c r="A8" s="4" t="s">
        <v>0</v>
      </c>
      <c r="B8" s="5" t="s">
        <v>12</v>
      </c>
      <c r="C8" s="4">
        <f>VLOOKUP(B8,Base!A:E,2,FALSE)</f>
        <v>7</v>
      </c>
      <c r="D8" s="4" t="str">
        <f>VLOOKUP(B8,Base!A:E,3,FALSE)</f>
        <v>local/Imagens/Rosca_Inversa_com_Barra_W.png</v>
      </c>
      <c r="E8" s="4" t="str">
        <f>VLOOKUP(B8,Base!A:E,4,FALSE)</f>
        <v>Antebraço</v>
      </c>
      <c r="F8" s="4" t="str">
        <f>VLOOKUP(B8,Base!A:E,5,FALSE)</f>
        <v>local/Gifs/Rosca_Inversa_com_Barra_W.gif</v>
      </c>
    </row>
    <row r="9" spans="1:6" ht="15.75" x14ac:dyDescent="0.25">
      <c r="A9" s="4" t="s">
        <v>0</v>
      </c>
      <c r="B9" s="5" t="s">
        <v>14</v>
      </c>
      <c r="C9" s="4">
        <f>VLOOKUP(B9,Base!A:E,2,FALSE)</f>
        <v>8</v>
      </c>
      <c r="D9" s="4" t="str">
        <f>VLOOKUP(B9,Base!A:E,3,FALSE)</f>
        <v>local/Imagens/Abdominal_Remador.png</v>
      </c>
      <c r="E9" s="4" t="str">
        <f>VLOOKUP(B9,Base!A:E,4,FALSE)</f>
        <v>Abdominais</v>
      </c>
      <c r="F9" s="4" t="str">
        <f>VLOOKUP(B9,Base!A:E,5,FALSE)</f>
        <v>local/Gifs/Abdominal_Remador.gif</v>
      </c>
    </row>
    <row r="10" spans="1:6" ht="15.75" x14ac:dyDescent="0.25">
      <c r="A10" s="4" t="s">
        <v>18</v>
      </c>
      <c r="B10" s="5" t="s">
        <v>23</v>
      </c>
      <c r="C10" s="4">
        <f>VLOOKUP(B10,Base!A:E,2,FALSE)</f>
        <v>9</v>
      </c>
      <c r="D10" s="4" t="str">
        <f>VLOOKUP(B10,Base!A:E,3,FALSE)</f>
        <v>local/Imagens/Voador_Peck_Deck.png</v>
      </c>
      <c r="E10" s="4" t="str">
        <f>VLOOKUP(B10,Base!A:E,4,FALSE)</f>
        <v>Peito</v>
      </c>
      <c r="F10" s="4" t="str">
        <f>VLOOKUP(B10,Base!A:E,5,FALSE)</f>
        <v>local/Gifs/Voador_Peck_Deck.gif</v>
      </c>
    </row>
    <row r="11" spans="1:6" ht="15.75" x14ac:dyDescent="0.25">
      <c r="A11" s="4" t="s">
        <v>18</v>
      </c>
      <c r="B11" s="5" t="s">
        <v>19</v>
      </c>
      <c r="C11" s="4">
        <f>VLOOKUP(B11,Base!A:E,2,FALSE)</f>
        <v>10</v>
      </c>
      <c r="D11" s="4" t="str">
        <f>VLOOKUP(B11,Base!A:E,3,FALSE)</f>
        <v>local/Imagens/Supino_Reto_com_Halter.png</v>
      </c>
      <c r="E11" s="4" t="str">
        <f>VLOOKUP(B11,Base!A:E,4,FALSE)</f>
        <v>Peito</v>
      </c>
      <c r="F11" s="4" t="str">
        <f>VLOOKUP(B11,Base!A:E,5,FALSE)</f>
        <v>local/Gifs/Supino_Reto_com_Halter.gif</v>
      </c>
    </row>
    <row r="12" spans="1:6" ht="15.75" x14ac:dyDescent="0.25">
      <c r="A12" s="4" t="s">
        <v>18</v>
      </c>
      <c r="B12" s="5" t="s">
        <v>20</v>
      </c>
      <c r="C12" s="4">
        <f>VLOOKUP(B12,Base!A:E,2,FALSE)</f>
        <v>11</v>
      </c>
      <c r="D12" s="4" t="str">
        <f>VLOOKUP(B12,Base!A:E,3,FALSE)</f>
        <v>local/Imagens/Supino_Inclinado_com__Halter.png</v>
      </c>
      <c r="E12" s="4" t="str">
        <f>VLOOKUP(B12,Base!A:E,4,FALSE)</f>
        <v>Peito</v>
      </c>
      <c r="F12" s="4" t="str">
        <f>VLOOKUP(B12,Base!A:E,5,FALSE)</f>
        <v>local/Gifs/Supino_Inclinado_com__Halter.gif</v>
      </c>
    </row>
    <row r="13" spans="1:6" ht="15.75" x14ac:dyDescent="0.25">
      <c r="A13" s="4" t="s">
        <v>18</v>
      </c>
      <c r="B13" s="5" t="s">
        <v>21</v>
      </c>
      <c r="C13" s="4">
        <f>VLOOKUP(B13,Base!A:E,2,FALSE)</f>
        <v>12</v>
      </c>
      <c r="D13" s="4" t="str">
        <f>VLOOKUP(B13,Base!A:E,3,FALSE)</f>
        <v>local/Imagens/Crucifixo_no_Cross_Over.png</v>
      </c>
      <c r="E13" s="4" t="str">
        <f>VLOOKUP(B13,Base!A:E,4,FALSE)</f>
        <v>Peito</v>
      </c>
      <c r="F13" s="4" t="str">
        <f>VLOOKUP(B13,Base!A:E,5,FALSE)</f>
        <v>local/Gifs/Crucifixo_no_Cross_Over.gif</v>
      </c>
    </row>
    <row r="14" spans="1:6" ht="15.75" x14ac:dyDescent="0.25">
      <c r="A14" s="4" t="s">
        <v>18</v>
      </c>
      <c r="B14" s="5" t="s">
        <v>25</v>
      </c>
      <c r="C14" s="4">
        <f>VLOOKUP(B14,Base!A:E,2,FALSE)</f>
        <v>13</v>
      </c>
      <c r="D14" s="4" t="str">
        <f>VLOOKUP(B14,Base!A:E,3,FALSE)</f>
        <v>local/Imagens/Tríceps_Francês.png</v>
      </c>
      <c r="E14" s="4" t="str">
        <f>VLOOKUP(B14,Base!A:E,4,FALSE)</f>
        <v>Tríceps</v>
      </c>
      <c r="F14" s="4" t="str">
        <f>VLOOKUP(B14,Base!A:E,5,FALSE)</f>
        <v>local/Gifs/Tríceps_Francês.gif</v>
      </c>
    </row>
    <row r="15" spans="1:6" ht="15.75" x14ac:dyDescent="0.25">
      <c r="A15" s="4" t="s">
        <v>18</v>
      </c>
      <c r="B15" s="5" t="s">
        <v>24</v>
      </c>
      <c r="C15" s="4">
        <f>VLOOKUP(B15,Base!A:E,2,FALSE)</f>
        <v>14</v>
      </c>
      <c r="D15" s="4" t="str">
        <f>VLOOKUP(B15,Base!A:E,3,FALSE)</f>
        <v>local/Imagens/Tríceps_Corda_no_Cross_Over.png</v>
      </c>
      <c r="E15" s="4" t="str">
        <f>VLOOKUP(B15,Base!A:E,4,FALSE)</f>
        <v>Tríceps</v>
      </c>
      <c r="F15" s="4" t="str">
        <f>VLOOKUP(B15,Base!A:E,5,FALSE)</f>
        <v>local/Gifs/Tríceps_Corda_no_Cross_Over.gif</v>
      </c>
    </row>
    <row r="16" spans="1:6" ht="15.75" x14ac:dyDescent="0.25">
      <c r="A16" s="4" t="s">
        <v>18</v>
      </c>
      <c r="B16" s="5" t="s">
        <v>26</v>
      </c>
      <c r="C16" s="4">
        <f>VLOOKUP(B16,Base!A:E,2,FALSE)</f>
        <v>15</v>
      </c>
      <c r="D16" s="4" t="str">
        <f>VLOOKUP(B16,Base!A:E,3,FALSE)</f>
        <v>local/Imagens/Tríceps_Unilateral_no_Cross_Over.png</v>
      </c>
      <c r="E16" s="4" t="str">
        <f>VLOOKUP(B16,Base!A:E,4,FALSE)</f>
        <v>Tríceps</v>
      </c>
      <c r="F16" s="4" t="str">
        <f>VLOOKUP(B16,Base!A:E,5,FALSE)</f>
        <v>local/Gifs/Tríceps_Unilateral_no_Cross_Over.gif</v>
      </c>
    </row>
    <row r="17" spans="1:6" ht="15.75" x14ac:dyDescent="0.25">
      <c r="A17" s="4" t="s">
        <v>18</v>
      </c>
      <c r="B17" s="5" t="s">
        <v>27</v>
      </c>
      <c r="C17" s="4">
        <f>VLOOKUP(B17,Base!A:E,2,FALSE)</f>
        <v>16</v>
      </c>
      <c r="D17" s="4" t="str">
        <f>VLOOKUP(B17,Base!A:E,3,FALSE)</f>
        <v>local/Imagens/Abdominal_Infra_com_Elevação_de_Pernas.png</v>
      </c>
      <c r="E17" s="4" t="str">
        <f>VLOOKUP(B17,Base!A:E,4,FALSE)</f>
        <v>Abdominais</v>
      </c>
      <c r="F17" s="4" t="str">
        <f>VLOOKUP(B17,Base!A:E,5,FALSE)</f>
        <v>local/Gifs/Abdominal_Infra_com_Elevação_de_Pernas.gif</v>
      </c>
    </row>
    <row r="18" spans="1:6" ht="15.75" x14ac:dyDescent="0.25">
      <c r="A18" s="5" t="s">
        <v>47</v>
      </c>
      <c r="B18" s="5" t="s">
        <v>28</v>
      </c>
      <c r="C18" s="4">
        <f>VLOOKUP(B18,Base!A:E,2,FALSE)</f>
        <v>17</v>
      </c>
      <c r="D18" s="4" t="str">
        <f>VLOOKUP(B18,Base!A:E,3,FALSE)</f>
        <v>local/Imagens/Avanço.png</v>
      </c>
      <c r="E18" s="4" t="str">
        <f>VLOOKUP(B18,Base!A:E,4,FALSE)</f>
        <v>Quadríceps e Glúteo</v>
      </c>
      <c r="F18" s="4" t="str">
        <f>VLOOKUP(B18,Base!A:E,5,FALSE)</f>
        <v>local/Gifs/Avanço.gif</v>
      </c>
    </row>
    <row r="19" spans="1:6" ht="15.75" x14ac:dyDescent="0.25">
      <c r="A19" s="5" t="s">
        <v>47</v>
      </c>
      <c r="B19" s="5" t="s">
        <v>29</v>
      </c>
      <c r="C19" s="4">
        <f>VLOOKUP(B19,Base!A:E,2,FALSE)</f>
        <v>18</v>
      </c>
      <c r="D19" s="4" t="str">
        <f>VLOOKUP(B19,Base!A:E,3,FALSE)</f>
        <v>local/Imagens/Agachamento_Livre.png</v>
      </c>
      <c r="E19" s="4" t="str">
        <f>VLOOKUP(B19,Base!A:E,4,FALSE)</f>
        <v>Quadríceps e Glúteo</v>
      </c>
      <c r="F19" s="4" t="str">
        <f>VLOOKUP(B19,Base!A:E,5,FALSE)</f>
        <v>local/Gifs/Agachamento_Livre.gif</v>
      </c>
    </row>
    <row r="20" spans="1:6" ht="15.75" x14ac:dyDescent="0.25">
      <c r="A20" s="5" t="s">
        <v>47</v>
      </c>
      <c r="B20" s="5" t="s">
        <v>30</v>
      </c>
      <c r="C20" s="4">
        <f>VLOOKUP(B20,Base!A:E,2,FALSE)</f>
        <v>19</v>
      </c>
      <c r="D20" s="4" t="str">
        <f>VLOOKUP(B20,Base!A:E,3,FALSE)</f>
        <v>local/Imagens/Leg_Press_45.png</v>
      </c>
      <c r="E20" s="4" t="str">
        <f>VLOOKUP(B20,Base!A:E,4,FALSE)</f>
        <v>Quadríceps</v>
      </c>
      <c r="F20" s="4" t="str">
        <f>VLOOKUP(B20,Base!A:E,5,FALSE)</f>
        <v>local/Gifs/Leg_Press_45.gif</v>
      </c>
    </row>
    <row r="21" spans="1:6" ht="15.75" x14ac:dyDescent="0.25">
      <c r="A21" s="5" t="s">
        <v>47</v>
      </c>
      <c r="B21" s="5" t="s">
        <v>31</v>
      </c>
      <c r="C21" s="4">
        <f>VLOOKUP(B21,Base!A:E,2,FALSE)</f>
        <v>20</v>
      </c>
      <c r="D21" s="4" t="str">
        <f>VLOOKUP(B21,Base!A:E,3,FALSE)</f>
        <v>local/Imagens/Cadeira_Extensora.png</v>
      </c>
      <c r="E21" s="4" t="str">
        <f>VLOOKUP(B21,Base!A:E,4,FALSE)</f>
        <v>Pernas</v>
      </c>
      <c r="F21" s="4" t="str">
        <f>VLOOKUP(B21,Base!A:E,5,FALSE)</f>
        <v>local/Gifs/Cadeira_Extensora.gif</v>
      </c>
    </row>
    <row r="22" spans="1:6" ht="15.75" x14ac:dyDescent="0.25">
      <c r="A22" s="5" t="s">
        <v>47</v>
      </c>
      <c r="B22" s="5" t="s">
        <v>32</v>
      </c>
      <c r="C22" s="4">
        <f>VLOOKUP(B22,Base!A:E,2,FALSE)</f>
        <v>21</v>
      </c>
      <c r="D22" s="4" t="str">
        <f>VLOOKUP(B22,Base!A:E,3,FALSE)</f>
        <v>local/Imagens/Mesa_Flexora.png</v>
      </c>
      <c r="E22" s="4" t="str">
        <f>VLOOKUP(B22,Base!A:E,4,FALSE)</f>
        <v>Pernas</v>
      </c>
      <c r="F22" s="4" t="str">
        <f>VLOOKUP(B22,Base!A:E,5,FALSE)</f>
        <v>local/Gifs/Mesa_Flexora.gif</v>
      </c>
    </row>
    <row r="23" spans="1:6" ht="15.75" x14ac:dyDescent="0.25">
      <c r="A23" s="5" t="s">
        <v>47</v>
      </c>
      <c r="B23" s="5" t="s">
        <v>33</v>
      </c>
      <c r="C23" s="4">
        <f>VLOOKUP(B23,Base!A:E,2,FALSE)</f>
        <v>22</v>
      </c>
      <c r="D23" s="4" t="str">
        <f>VLOOKUP(B23,Base!A:E,3,FALSE)</f>
        <v>local/Imagens/Panturrilha_Sentado.png</v>
      </c>
      <c r="E23" s="4" t="str">
        <f>VLOOKUP(B23,Base!A:E,4,FALSE)</f>
        <v>Panturilha</v>
      </c>
      <c r="F23" s="4" t="str">
        <f>VLOOKUP(B23,Base!A:E,5,FALSE)</f>
        <v>local/Gifs/Panturrilha_Sentado.gif</v>
      </c>
    </row>
    <row r="24" spans="1:6" ht="15.75" x14ac:dyDescent="0.25">
      <c r="A24" s="5" t="s">
        <v>47</v>
      </c>
      <c r="B24" s="5" t="s">
        <v>34</v>
      </c>
      <c r="C24" s="4">
        <f>VLOOKUP(B24,Base!A:E,2,FALSE)</f>
        <v>23</v>
      </c>
      <c r="D24" s="4" t="str">
        <f>VLOOKUP(B24,Base!A:E,3,FALSE)</f>
        <v>local/Imagens/Abdominal_Supra_Curto.png</v>
      </c>
      <c r="E24" s="4" t="str">
        <f>VLOOKUP(B24,Base!A:E,4,FALSE)</f>
        <v>Abdominais</v>
      </c>
      <c r="F24" s="4" t="str">
        <f>VLOOKUP(B24,Base!A:E,5,FALSE)</f>
        <v>local/Gifs/Abdominal_Supra_Curto.gif</v>
      </c>
    </row>
    <row r="25" spans="1:6" ht="15.75" x14ac:dyDescent="0.25">
      <c r="A25" s="5" t="s">
        <v>48</v>
      </c>
      <c r="B25" s="5" t="s">
        <v>35</v>
      </c>
      <c r="C25" s="4">
        <f>VLOOKUP(B25,Base!A:E,2,FALSE)</f>
        <v>24</v>
      </c>
      <c r="D25" s="4" t="str">
        <f>VLOOKUP(B25,Base!A:E,3,FALSE)</f>
        <v>local/Imagens/Remada_Unilateral.png</v>
      </c>
      <c r="E25" s="4" t="str">
        <f>VLOOKUP(B25,Base!A:E,4,FALSE)</f>
        <v>Costas</v>
      </c>
      <c r="F25" s="4" t="str">
        <f>VLOOKUP(B25,Base!A:E,5,FALSE)</f>
        <v>local/Gifs/Remada_Unilateral.gif</v>
      </c>
    </row>
    <row r="26" spans="1:6" ht="15.75" x14ac:dyDescent="0.25">
      <c r="A26" s="5" t="s">
        <v>48</v>
      </c>
      <c r="B26" s="5" t="s">
        <v>36</v>
      </c>
      <c r="C26" s="4">
        <f>VLOOKUP(B26,Base!A:E,2,FALSE)</f>
        <v>25</v>
      </c>
      <c r="D26" s="4" t="str">
        <f>VLOOKUP(B26,Base!A:E,3,FALSE)</f>
        <v>local/Imagens/Remada_Curvada_com_Barra.png</v>
      </c>
      <c r="E26" s="4" t="str">
        <f>VLOOKUP(B26,Base!A:E,4,FALSE)</f>
        <v>Costas</v>
      </c>
      <c r="F26" s="4" t="str">
        <f>VLOOKUP(B26,Base!A:E,5,FALSE)</f>
        <v>local/Gifs/Remada_Curvada_com_Barra.gif</v>
      </c>
    </row>
    <row r="27" spans="1:6" ht="15.75" x14ac:dyDescent="0.25">
      <c r="A27" s="5" t="s">
        <v>48</v>
      </c>
      <c r="B27" s="5" t="s">
        <v>37</v>
      </c>
      <c r="C27" s="4">
        <f>VLOOKUP(B27,Base!A:E,2,FALSE)</f>
        <v>26</v>
      </c>
      <c r="D27" s="4" t="str">
        <f>VLOOKUP(B27,Base!A:E,3,FALSE)</f>
        <v>local/Imagens/Levantamento_Terra.png</v>
      </c>
      <c r="E27" s="4" t="str">
        <f>VLOOKUP(B27,Base!A:E,4,FALSE)</f>
        <v>Quadríceps e Glúteo</v>
      </c>
      <c r="F27" s="4" t="str">
        <f>VLOOKUP(B27,Base!A:E,5,FALSE)</f>
        <v>local/Gifs/Levantamento_Terra.gif</v>
      </c>
    </row>
    <row r="28" spans="1:6" ht="15.75" x14ac:dyDescent="0.25">
      <c r="A28" s="5" t="s">
        <v>48</v>
      </c>
      <c r="B28" s="5" t="s">
        <v>38</v>
      </c>
      <c r="C28" s="4">
        <f>VLOOKUP(B28,Base!A:E,2,FALSE)</f>
        <v>27</v>
      </c>
      <c r="D28" s="4" t="str">
        <f>VLOOKUP(B28,Base!A:E,3,FALSE)</f>
        <v>local/Imagens/Desenvolvimento_com_Halter.png</v>
      </c>
      <c r="E28" s="4" t="str">
        <f>VLOOKUP(B28,Base!A:E,4,FALSE)</f>
        <v>Ombro</v>
      </c>
      <c r="F28" s="4" t="str">
        <f>VLOOKUP(B28,Base!A:E,5,FALSE)</f>
        <v>local/Gifs/Desenvolvimento_com_Halter.gif</v>
      </c>
    </row>
    <row r="29" spans="1:6" ht="15.75" x14ac:dyDescent="0.25">
      <c r="A29" s="5" t="s">
        <v>48</v>
      </c>
      <c r="B29" s="5" t="s">
        <v>39</v>
      </c>
      <c r="C29" s="4">
        <f>VLOOKUP(B29,Base!A:E,2,FALSE)</f>
        <v>28</v>
      </c>
      <c r="D29" s="4" t="str">
        <f>VLOOKUP(B29,Base!A:E,3,FALSE)</f>
        <v>local/Imagens/Elevação_Lateral_e_Frontal.png</v>
      </c>
      <c r="E29" s="4" t="str">
        <f>VLOOKUP(B29,Base!A:E,4,FALSE)</f>
        <v>Ombro</v>
      </c>
      <c r="F29" s="4" t="str">
        <f>VLOOKUP(B29,Base!A:E,5,FALSE)</f>
        <v>local/Gifs/Elevação_Lateral_e_Frontal.gif</v>
      </c>
    </row>
    <row r="30" spans="1:6" ht="15.75" x14ac:dyDescent="0.25">
      <c r="A30" s="5" t="s">
        <v>48</v>
      </c>
      <c r="B30" s="5" t="s">
        <v>40</v>
      </c>
      <c r="C30" s="4">
        <f>VLOOKUP(B30,Base!A:E,2,FALSE)</f>
        <v>29</v>
      </c>
      <c r="D30" s="4" t="str">
        <f>VLOOKUP(B30,Base!A:E,3,FALSE)</f>
        <v>local/Imagens/Crucifixo_Inverso_no_Cross_Over.png</v>
      </c>
      <c r="E30" s="4" t="str">
        <f>VLOOKUP(B30,Base!A:E,4,FALSE)</f>
        <v>Costas</v>
      </c>
      <c r="F30" s="4" t="str">
        <f>VLOOKUP(B30,Base!A:E,5,FALSE)</f>
        <v>local/Gifs/Crucifixo_Inverso_no_Cross_Over.gif</v>
      </c>
    </row>
    <row r="31" spans="1:6" ht="15.75" x14ac:dyDescent="0.25">
      <c r="A31" s="5" t="s">
        <v>48</v>
      </c>
      <c r="B31" s="5" t="s">
        <v>49</v>
      </c>
      <c r="C31" s="4">
        <f>VLOOKUP(B31,Base!A:E,2,FALSE)</f>
        <v>30</v>
      </c>
      <c r="D31" s="4" t="str">
        <f>VLOOKUP(B31,Base!A:E,3,FALSE)</f>
        <v>local/Imagens/Abdominal_Prancha.png</v>
      </c>
      <c r="E31" s="4" t="str">
        <f>VLOOKUP(B31,Base!A:E,4,FALSE)</f>
        <v>Abdominais</v>
      </c>
      <c r="F31" s="4" t="str">
        <f>VLOOKUP(B31,Base!A:E,5,FALSE)</f>
        <v>local/Gifs/Abdominal_Prancha.gif</v>
      </c>
    </row>
  </sheetData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099EAA6-436F-4116-9FA4-7CBF2CCBFE8A}">
          <x14:formula1>
            <xm:f>Base!$A$2:$A$31</xm:f>
          </x14:formula1>
          <xm:sqref>B2:B31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4B3D7-6BE7-44DE-AAE7-DF9EB59173DA}">
  <dimension ref="A1:F89"/>
  <sheetViews>
    <sheetView workbookViewId="0">
      <pane ySplit="1" topLeftCell="A2" activePane="bottomLeft" state="frozen"/>
      <selection pane="bottomLeft" activeCell="E8" sqref="E8"/>
    </sheetView>
  </sheetViews>
  <sheetFormatPr defaultRowHeight="15" x14ac:dyDescent="0.25"/>
  <cols>
    <col min="1" max="1" width="29" style="1" customWidth="1"/>
    <col min="2" max="2" width="3.28515625" style="1" bestFit="1" customWidth="1"/>
    <col min="3" max="3" width="39.85546875" style="1" customWidth="1"/>
    <col min="4" max="4" width="9.7109375" style="1" customWidth="1"/>
    <col min="5" max="5" width="52.28515625" style="1" bestFit="1" customWidth="1"/>
    <col min="6" max="16384" width="9.140625" style="1"/>
  </cols>
  <sheetData>
    <row r="1" spans="1:6" ht="15.75" x14ac:dyDescent="0.25">
      <c r="A1" s="2" t="s">
        <v>16</v>
      </c>
      <c r="B1" s="2" t="s">
        <v>1</v>
      </c>
      <c r="C1" s="3" t="s">
        <v>2</v>
      </c>
      <c r="D1" s="2" t="s">
        <v>3</v>
      </c>
      <c r="E1" s="3" t="s">
        <v>50</v>
      </c>
    </row>
    <row r="2" spans="1:6" ht="15.75" x14ac:dyDescent="0.25">
      <c r="A2" s="4" t="s">
        <v>4</v>
      </c>
      <c r="B2" s="4">
        <v>1</v>
      </c>
      <c r="C2" s="4" t="str">
        <f t="shared" ref="C2:C66" si="0">SUBSTITUTE(CONCATENATE("local/Imagens/",A2, ".png"), " ","_")</f>
        <v>local/Imagens/Pulley_Frente.png</v>
      </c>
      <c r="D2" s="4" t="s">
        <v>5</v>
      </c>
      <c r="E2" s="4" t="str">
        <f>SUBSTITUTE(CONCATENATE("local/Gifs/",A2, ".gif"), " ","_")</f>
        <v>local/Gifs/Pulley_Frente.gif</v>
      </c>
      <c r="F2" s="4"/>
    </row>
    <row r="3" spans="1:6" ht="15.75" x14ac:dyDescent="0.25">
      <c r="A3" s="4" t="s">
        <v>6</v>
      </c>
      <c r="B3" s="4">
        <v>2</v>
      </c>
      <c r="C3" s="4" t="str">
        <f t="shared" si="0"/>
        <v>local/Imagens/Remada_Articulada_Pronada.png</v>
      </c>
      <c r="D3" s="4" t="s">
        <v>5</v>
      </c>
      <c r="E3" s="4" t="str">
        <f t="shared" ref="E3:E66" si="1">SUBSTITUTE(CONCATENATE("local/Gifs/",A3, ".gif"), " ","_")</f>
        <v>local/Gifs/Remada_Articulada_Pronada.gif</v>
      </c>
    </row>
    <row r="4" spans="1:6" ht="15.75" x14ac:dyDescent="0.25">
      <c r="A4" s="4" t="s">
        <v>7</v>
      </c>
      <c r="B4" s="4">
        <v>3</v>
      </c>
      <c r="C4" s="4" t="str">
        <f t="shared" si="0"/>
        <v>local/Imagens/Remada_Cavalinho.png</v>
      </c>
      <c r="D4" s="4" t="s">
        <v>5</v>
      </c>
      <c r="E4" s="4" t="str">
        <f t="shared" si="1"/>
        <v>local/Gifs/Remada_Cavalinho.gif</v>
      </c>
    </row>
    <row r="5" spans="1:6" ht="15.75" x14ac:dyDescent="0.25">
      <c r="A5" s="4" t="s">
        <v>8</v>
      </c>
      <c r="B5" s="4">
        <v>4</v>
      </c>
      <c r="C5" s="4" t="str">
        <f t="shared" si="0"/>
        <v>local/Imagens/Pull_Down.png</v>
      </c>
      <c r="D5" s="4" t="s">
        <v>5</v>
      </c>
      <c r="E5" s="4" t="str">
        <f t="shared" si="1"/>
        <v>local/Gifs/Pull_Down.gif</v>
      </c>
    </row>
    <row r="6" spans="1:6" ht="15.75" x14ac:dyDescent="0.25">
      <c r="A6" s="4" t="s">
        <v>9</v>
      </c>
      <c r="B6" s="4">
        <v>5</v>
      </c>
      <c r="C6" s="4" t="str">
        <f t="shared" si="0"/>
        <v>local/Imagens/Rosca_Direta_com_Barra_W.png</v>
      </c>
      <c r="D6" s="4" t="s">
        <v>10</v>
      </c>
      <c r="E6" s="4" t="str">
        <f t="shared" si="1"/>
        <v>local/Gifs/Rosca_Direta_com_Barra_W.gif</v>
      </c>
    </row>
    <row r="7" spans="1:6" ht="15.75" x14ac:dyDescent="0.25">
      <c r="A7" s="4" t="s">
        <v>11</v>
      </c>
      <c r="B7" s="4">
        <v>6</v>
      </c>
      <c r="C7" s="4" t="str">
        <f t="shared" si="0"/>
        <v>local/Imagens/Rosca_Alternada.png</v>
      </c>
      <c r="D7" s="4" t="s">
        <v>10</v>
      </c>
      <c r="E7" s="4" t="str">
        <f t="shared" si="1"/>
        <v>local/Gifs/Rosca_Alternada.gif</v>
      </c>
    </row>
    <row r="8" spans="1:6" ht="15.75" x14ac:dyDescent="0.25">
      <c r="A8" s="4" t="s">
        <v>12</v>
      </c>
      <c r="B8" s="4">
        <v>7</v>
      </c>
      <c r="C8" s="4" t="str">
        <f t="shared" si="0"/>
        <v>local/Imagens/Rosca_Inversa_com_Barra_W.png</v>
      </c>
      <c r="D8" s="4" t="s">
        <v>13</v>
      </c>
      <c r="E8" s="4" t="str">
        <f t="shared" si="1"/>
        <v>local/Gifs/Rosca_Inversa_com_Barra_W.gif</v>
      </c>
    </row>
    <row r="9" spans="1:6" ht="15.75" x14ac:dyDescent="0.25">
      <c r="A9" s="4" t="s">
        <v>14</v>
      </c>
      <c r="B9" s="4">
        <v>8</v>
      </c>
      <c r="C9" s="4" t="str">
        <f t="shared" si="0"/>
        <v>local/Imagens/Abdominal_Remador.png</v>
      </c>
      <c r="D9" s="4" t="s">
        <v>15</v>
      </c>
      <c r="E9" s="4" t="str">
        <f t="shared" si="1"/>
        <v>local/Gifs/Abdominal_Remador.gif</v>
      </c>
    </row>
    <row r="10" spans="1:6" ht="15.75" x14ac:dyDescent="0.25">
      <c r="A10" s="4" t="s">
        <v>23</v>
      </c>
      <c r="B10" s="4">
        <v>9</v>
      </c>
      <c r="C10" s="4" t="str">
        <f t="shared" si="0"/>
        <v>local/Imagens/Voador_Peck_Deck.png</v>
      </c>
      <c r="D10" s="4" t="s">
        <v>22</v>
      </c>
      <c r="E10" s="4" t="str">
        <f t="shared" si="1"/>
        <v>local/Gifs/Voador_Peck_Deck.gif</v>
      </c>
    </row>
    <row r="11" spans="1:6" ht="15.75" x14ac:dyDescent="0.25">
      <c r="A11" s="4" t="s">
        <v>19</v>
      </c>
      <c r="B11" s="4">
        <v>10</v>
      </c>
      <c r="C11" s="4" t="str">
        <f t="shared" si="0"/>
        <v>local/Imagens/Supino_Reto_com_Halter.png</v>
      </c>
      <c r="D11" s="4" t="s">
        <v>22</v>
      </c>
      <c r="E11" s="4" t="str">
        <f t="shared" si="1"/>
        <v>local/Gifs/Supino_Reto_com_Halter.gif</v>
      </c>
    </row>
    <row r="12" spans="1:6" ht="23.25" customHeight="1" x14ac:dyDescent="0.25">
      <c r="A12" s="4" t="s">
        <v>20</v>
      </c>
      <c r="B12" s="4">
        <v>11</v>
      </c>
      <c r="C12" s="4" t="str">
        <f t="shared" si="0"/>
        <v>local/Imagens/Supino_Inclinado_com__Halter.png</v>
      </c>
      <c r="D12" s="4" t="s">
        <v>22</v>
      </c>
      <c r="E12" s="4" t="str">
        <f t="shared" si="1"/>
        <v>local/Gifs/Supino_Inclinado_com__Halter.gif</v>
      </c>
    </row>
    <row r="13" spans="1:6" ht="15.75" x14ac:dyDescent="0.25">
      <c r="A13" s="4" t="s">
        <v>21</v>
      </c>
      <c r="B13" s="4">
        <v>12</v>
      </c>
      <c r="C13" s="4" t="str">
        <f t="shared" si="0"/>
        <v>local/Imagens/Crucifixo_no_Cross_Over.png</v>
      </c>
      <c r="D13" s="4" t="s">
        <v>22</v>
      </c>
      <c r="E13" s="4" t="str">
        <f t="shared" si="1"/>
        <v>local/Gifs/Crucifixo_no_Cross_Over.gif</v>
      </c>
    </row>
    <row r="14" spans="1:6" ht="15.75" x14ac:dyDescent="0.25">
      <c r="A14" s="4" t="s">
        <v>25</v>
      </c>
      <c r="B14" s="4">
        <v>13</v>
      </c>
      <c r="C14" s="4" t="str">
        <f t="shared" si="0"/>
        <v>local/Imagens/Tríceps_Francês.png</v>
      </c>
      <c r="D14" s="1" t="s">
        <v>41</v>
      </c>
      <c r="E14" s="4" t="str">
        <f t="shared" si="1"/>
        <v>local/Gifs/Tríceps_Francês.gif</v>
      </c>
    </row>
    <row r="15" spans="1:6" ht="15.75" x14ac:dyDescent="0.25">
      <c r="A15" s="4" t="s">
        <v>24</v>
      </c>
      <c r="B15" s="4">
        <v>14</v>
      </c>
      <c r="C15" s="4" t="str">
        <f t="shared" si="0"/>
        <v>local/Imagens/Tríceps_Corda_no_Cross_Over.png</v>
      </c>
      <c r="D15" s="1" t="s">
        <v>41</v>
      </c>
      <c r="E15" s="4" t="str">
        <f t="shared" si="1"/>
        <v>local/Gifs/Tríceps_Corda_no_Cross_Over.gif</v>
      </c>
    </row>
    <row r="16" spans="1:6" ht="15.75" x14ac:dyDescent="0.25">
      <c r="A16" s="4" t="s">
        <v>26</v>
      </c>
      <c r="B16" s="4">
        <v>15</v>
      </c>
      <c r="C16" s="4" t="str">
        <f t="shared" si="0"/>
        <v>local/Imagens/Tríceps_Unilateral_no_Cross_Over.png</v>
      </c>
      <c r="D16" s="1" t="s">
        <v>41</v>
      </c>
      <c r="E16" s="4" t="str">
        <f t="shared" si="1"/>
        <v>local/Gifs/Tríceps_Unilateral_no_Cross_Over.gif</v>
      </c>
    </row>
    <row r="17" spans="1:5" ht="15.75" x14ac:dyDescent="0.25">
      <c r="A17" s="4" t="s">
        <v>27</v>
      </c>
      <c r="B17" s="4">
        <v>16</v>
      </c>
      <c r="C17" s="4" t="str">
        <f t="shared" si="0"/>
        <v>local/Imagens/Abdominal_Infra_com_Elevação_de_Pernas.png</v>
      </c>
      <c r="D17" s="4" t="s">
        <v>15</v>
      </c>
      <c r="E17" s="4" t="str">
        <f t="shared" si="1"/>
        <v>local/Gifs/Abdominal_Infra_com_Elevação_de_Pernas.gif</v>
      </c>
    </row>
    <row r="18" spans="1:5" ht="15.75" x14ac:dyDescent="0.25">
      <c r="A18" s="4" t="s">
        <v>28</v>
      </c>
      <c r="B18" s="4">
        <v>17</v>
      </c>
      <c r="C18" s="4" t="str">
        <f t="shared" si="0"/>
        <v>local/Imagens/Avanço.png</v>
      </c>
      <c r="D18" s="1" t="s">
        <v>42</v>
      </c>
      <c r="E18" s="4" t="str">
        <f t="shared" si="1"/>
        <v>local/Gifs/Avanço.gif</v>
      </c>
    </row>
    <row r="19" spans="1:5" ht="15.75" x14ac:dyDescent="0.25">
      <c r="A19" s="4" t="s">
        <v>29</v>
      </c>
      <c r="B19" s="4">
        <v>18</v>
      </c>
      <c r="C19" s="4" t="str">
        <f t="shared" si="0"/>
        <v>local/Imagens/Agachamento_Livre.png</v>
      </c>
      <c r="D19" s="1" t="s">
        <v>42</v>
      </c>
      <c r="E19" s="4" t="str">
        <f t="shared" si="1"/>
        <v>local/Gifs/Agachamento_Livre.gif</v>
      </c>
    </row>
    <row r="20" spans="1:5" ht="15.75" x14ac:dyDescent="0.25">
      <c r="A20" s="4" t="s">
        <v>30</v>
      </c>
      <c r="B20" s="4">
        <v>19</v>
      </c>
      <c r="C20" s="4" t="str">
        <f t="shared" si="0"/>
        <v>local/Imagens/Leg_Press_45.png</v>
      </c>
      <c r="D20" s="1" t="s">
        <v>43</v>
      </c>
      <c r="E20" s="4" t="str">
        <f t="shared" si="1"/>
        <v>local/Gifs/Leg_Press_45.gif</v>
      </c>
    </row>
    <row r="21" spans="1:5" ht="15.75" x14ac:dyDescent="0.25">
      <c r="A21" s="4" t="s">
        <v>31</v>
      </c>
      <c r="B21" s="4">
        <v>20</v>
      </c>
      <c r="C21" s="4" t="str">
        <f t="shared" si="0"/>
        <v>local/Imagens/Cadeira_Extensora.png</v>
      </c>
      <c r="D21" s="1" t="s">
        <v>44</v>
      </c>
      <c r="E21" s="4" t="str">
        <f t="shared" si="1"/>
        <v>local/Gifs/Cadeira_Extensora.gif</v>
      </c>
    </row>
    <row r="22" spans="1:5" ht="15.75" x14ac:dyDescent="0.25">
      <c r="A22" s="4" t="s">
        <v>32</v>
      </c>
      <c r="B22" s="4">
        <v>21</v>
      </c>
      <c r="C22" s="4" t="str">
        <f t="shared" si="0"/>
        <v>local/Imagens/Mesa_Flexora.png</v>
      </c>
      <c r="D22" s="1" t="s">
        <v>44</v>
      </c>
      <c r="E22" s="4" t="str">
        <f t="shared" si="1"/>
        <v>local/Gifs/Mesa_Flexora.gif</v>
      </c>
    </row>
    <row r="23" spans="1:5" ht="15.75" x14ac:dyDescent="0.25">
      <c r="A23" s="4" t="s">
        <v>33</v>
      </c>
      <c r="B23" s="4">
        <v>22</v>
      </c>
      <c r="C23" s="4" t="str">
        <f t="shared" si="0"/>
        <v>local/Imagens/Panturrilha_Sentado.png</v>
      </c>
      <c r="D23" s="1" t="s">
        <v>45</v>
      </c>
      <c r="E23" s="4" t="str">
        <f t="shared" si="1"/>
        <v>local/Gifs/Panturrilha_Sentado.gif</v>
      </c>
    </row>
    <row r="24" spans="1:5" ht="15.75" x14ac:dyDescent="0.25">
      <c r="A24" s="4" t="s">
        <v>34</v>
      </c>
      <c r="B24" s="4">
        <v>23</v>
      </c>
      <c r="C24" s="4" t="str">
        <f t="shared" si="0"/>
        <v>local/Imagens/Abdominal_Supra_Curto.png</v>
      </c>
      <c r="D24" s="1" t="s">
        <v>15</v>
      </c>
      <c r="E24" s="4" t="str">
        <f t="shared" si="1"/>
        <v>local/Gifs/Abdominal_Supra_Curto.gif</v>
      </c>
    </row>
    <row r="25" spans="1:5" ht="15.75" x14ac:dyDescent="0.25">
      <c r="A25" s="4" t="s">
        <v>35</v>
      </c>
      <c r="B25" s="4">
        <v>24</v>
      </c>
      <c r="C25" s="4" t="str">
        <f t="shared" si="0"/>
        <v>local/Imagens/Remada_Unilateral.png</v>
      </c>
      <c r="D25" s="1" t="s">
        <v>5</v>
      </c>
      <c r="E25" s="4" t="str">
        <f t="shared" si="1"/>
        <v>local/Gifs/Remada_Unilateral.gif</v>
      </c>
    </row>
    <row r="26" spans="1:5" ht="15.75" x14ac:dyDescent="0.25">
      <c r="A26" s="4" t="s">
        <v>36</v>
      </c>
      <c r="B26" s="4">
        <v>25</v>
      </c>
      <c r="C26" s="4" t="str">
        <f t="shared" si="0"/>
        <v>local/Imagens/Remada_Curvada_com_Barra.png</v>
      </c>
      <c r="D26" s="1" t="s">
        <v>5</v>
      </c>
      <c r="E26" s="4" t="str">
        <f t="shared" si="1"/>
        <v>local/Gifs/Remada_Curvada_com_Barra.gif</v>
      </c>
    </row>
    <row r="27" spans="1:5" ht="15.75" x14ac:dyDescent="0.25">
      <c r="A27" s="4" t="s">
        <v>37</v>
      </c>
      <c r="B27" s="4">
        <v>26</v>
      </c>
      <c r="C27" s="4" t="str">
        <f t="shared" si="0"/>
        <v>local/Imagens/Levantamento_Terra.png</v>
      </c>
      <c r="D27" s="1" t="s">
        <v>42</v>
      </c>
      <c r="E27" s="4" t="str">
        <f t="shared" si="1"/>
        <v>local/Gifs/Levantamento_Terra.gif</v>
      </c>
    </row>
    <row r="28" spans="1:5" ht="15.75" x14ac:dyDescent="0.25">
      <c r="A28" s="4" t="s">
        <v>38</v>
      </c>
      <c r="B28" s="4">
        <v>27</v>
      </c>
      <c r="C28" s="4" t="str">
        <f t="shared" si="0"/>
        <v>local/Imagens/Desenvolvimento_com_Halter.png</v>
      </c>
      <c r="D28" s="1" t="s">
        <v>46</v>
      </c>
      <c r="E28" s="4" t="str">
        <f t="shared" si="1"/>
        <v>local/Gifs/Desenvolvimento_com_Halter.gif</v>
      </c>
    </row>
    <row r="29" spans="1:5" ht="15.75" x14ac:dyDescent="0.25">
      <c r="A29" s="4" t="s">
        <v>39</v>
      </c>
      <c r="B29" s="4">
        <v>28</v>
      </c>
      <c r="C29" s="4" t="str">
        <f t="shared" si="0"/>
        <v>local/Imagens/Elevação_Lateral_e_Frontal.png</v>
      </c>
      <c r="D29" s="1" t="s">
        <v>46</v>
      </c>
      <c r="E29" s="4" t="str">
        <f t="shared" si="1"/>
        <v>local/Gifs/Elevação_Lateral_e_Frontal.gif</v>
      </c>
    </row>
    <row r="30" spans="1:5" ht="15.75" x14ac:dyDescent="0.25">
      <c r="A30" s="4" t="s">
        <v>40</v>
      </c>
      <c r="B30" s="4">
        <v>29</v>
      </c>
      <c r="C30" s="4" t="str">
        <f t="shared" si="0"/>
        <v>local/Imagens/Crucifixo_Inverso_no_Cross_Over.png</v>
      </c>
      <c r="D30" s="1" t="s">
        <v>5</v>
      </c>
      <c r="E30" s="4" t="str">
        <f t="shared" si="1"/>
        <v>local/Gifs/Crucifixo_Inverso_no_Cross_Over.gif</v>
      </c>
    </row>
    <row r="31" spans="1:5" ht="15.75" x14ac:dyDescent="0.25">
      <c r="A31" s="4" t="s">
        <v>49</v>
      </c>
      <c r="B31" s="4">
        <v>30</v>
      </c>
      <c r="C31" s="4" t="str">
        <f t="shared" si="0"/>
        <v>local/Imagens/Abdominal_Prancha.png</v>
      </c>
      <c r="D31" s="1" t="s">
        <v>15</v>
      </c>
      <c r="E31" s="4" t="str">
        <f t="shared" si="1"/>
        <v>local/Gifs/Abdominal_Prancha.gif</v>
      </c>
    </row>
    <row r="32" spans="1:5" ht="15.75" x14ac:dyDescent="0.25">
      <c r="B32" s="4">
        <v>31</v>
      </c>
      <c r="C32" s="4" t="str">
        <f t="shared" si="0"/>
        <v>local/Imagens/.png</v>
      </c>
      <c r="E32" s="4" t="str">
        <f t="shared" si="1"/>
        <v>local/Gifs/.gif</v>
      </c>
    </row>
    <row r="33" spans="2:5" ht="15.75" x14ac:dyDescent="0.25">
      <c r="B33" s="4">
        <v>32</v>
      </c>
      <c r="C33" s="4" t="str">
        <f t="shared" si="0"/>
        <v>local/Imagens/.png</v>
      </c>
      <c r="E33" s="4" t="str">
        <f t="shared" si="1"/>
        <v>local/Gifs/.gif</v>
      </c>
    </row>
    <row r="34" spans="2:5" ht="15.75" x14ac:dyDescent="0.25">
      <c r="B34" s="4">
        <v>33</v>
      </c>
      <c r="C34" s="4" t="str">
        <f t="shared" si="0"/>
        <v>local/Imagens/.png</v>
      </c>
      <c r="E34" s="4" t="str">
        <f t="shared" si="1"/>
        <v>local/Gifs/.gif</v>
      </c>
    </row>
    <row r="35" spans="2:5" ht="15.75" x14ac:dyDescent="0.25">
      <c r="B35" s="4">
        <v>34</v>
      </c>
      <c r="C35" s="4" t="str">
        <f t="shared" si="0"/>
        <v>local/Imagens/.png</v>
      </c>
      <c r="E35" s="4" t="str">
        <f t="shared" si="1"/>
        <v>local/Gifs/.gif</v>
      </c>
    </row>
    <row r="36" spans="2:5" ht="15.75" x14ac:dyDescent="0.25">
      <c r="B36" s="4">
        <v>35</v>
      </c>
      <c r="C36" s="4" t="str">
        <f t="shared" si="0"/>
        <v>local/Imagens/.png</v>
      </c>
      <c r="E36" s="4" t="str">
        <f t="shared" si="1"/>
        <v>local/Gifs/.gif</v>
      </c>
    </row>
    <row r="37" spans="2:5" ht="15.75" x14ac:dyDescent="0.25">
      <c r="B37" s="4">
        <v>36</v>
      </c>
      <c r="C37" s="4" t="str">
        <f t="shared" si="0"/>
        <v>local/Imagens/.png</v>
      </c>
      <c r="E37" s="4" t="str">
        <f t="shared" si="1"/>
        <v>local/Gifs/.gif</v>
      </c>
    </row>
    <row r="38" spans="2:5" ht="15.75" x14ac:dyDescent="0.25">
      <c r="B38" s="4">
        <v>37</v>
      </c>
      <c r="C38" s="4" t="str">
        <f t="shared" si="0"/>
        <v>local/Imagens/.png</v>
      </c>
      <c r="E38" s="4" t="str">
        <f t="shared" si="1"/>
        <v>local/Gifs/.gif</v>
      </c>
    </row>
    <row r="39" spans="2:5" ht="15.75" x14ac:dyDescent="0.25">
      <c r="B39" s="4">
        <v>38</v>
      </c>
      <c r="C39" s="4" t="str">
        <f t="shared" si="0"/>
        <v>local/Imagens/.png</v>
      </c>
      <c r="E39" s="4" t="str">
        <f t="shared" si="1"/>
        <v>local/Gifs/.gif</v>
      </c>
    </row>
    <row r="40" spans="2:5" ht="15.75" x14ac:dyDescent="0.25">
      <c r="B40" s="4">
        <v>39</v>
      </c>
      <c r="C40" s="4" t="str">
        <f t="shared" si="0"/>
        <v>local/Imagens/.png</v>
      </c>
      <c r="E40" s="4" t="str">
        <f t="shared" si="1"/>
        <v>local/Gifs/.gif</v>
      </c>
    </row>
    <row r="41" spans="2:5" ht="15.75" x14ac:dyDescent="0.25">
      <c r="B41" s="4">
        <v>40</v>
      </c>
      <c r="C41" s="4" t="str">
        <f t="shared" si="0"/>
        <v>local/Imagens/.png</v>
      </c>
      <c r="E41" s="4" t="str">
        <f t="shared" si="1"/>
        <v>local/Gifs/.gif</v>
      </c>
    </row>
    <row r="42" spans="2:5" ht="15.75" x14ac:dyDescent="0.25">
      <c r="B42" s="4">
        <v>41</v>
      </c>
      <c r="C42" s="4" t="str">
        <f t="shared" si="0"/>
        <v>local/Imagens/.png</v>
      </c>
      <c r="E42" s="4" t="str">
        <f t="shared" si="1"/>
        <v>local/Gifs/.gif</v>
      </c>
    </row>
    <row r="43" spans="2:5" ht="15.75" x14ac:dyDescent="0.25">
      <c r="B43" s="4">
        <v>42</v>
      </c>
      <c r="C43" s="4" t="str">
        <f t="shared" si="0"/>
        <v>local/Imagens/.png</v>
      </c>
      <c r="E43" s="4" t="str">
        <f t="shared" si="1"/>
        <v>local/Gifs/.gif</v>
      </c>
    </row>
    <row r="44" spans="2:5" ht="15.75" x14ac:dyDescent="0.25">
      <c r="B44" s="4">
        <v>43</v>
      </c>
      <c r="C44" s="4" t="str">
        <f t="shared" si="0"/>
        <v>local/Imagens/.png</v>
      </c>
      <c r="E44" s="4" t="str">
        <f t="shared" si="1"/>
        <v>local/Gifs/.gif</v>
      </c>
    </row>
    <row r="45" spans="2:5" ht="15.75" x14ac:dyDescent="0.25">
      <c r="B45" s="4">
        <v>44</v>
      </c>
      <c r="C45" s="4" t="str">
        <f t="shared" si="0"/>
        <v>local/Imagens/.png</v>
      </c>
      <c r="E45" s="4" t="str">
        <f t="shared" si="1"/>
        <v>local/Gifs/.gif</v>
      </c>
    </row>
    <row r="46" spans="2:5" ht="15.75" x14ac:dyDescent="0.25">
      <c r="B46" s="4">
        <v>45</v>
      </c>
      <c r="C46" s="4" t="str">
        <f t="shared" si="0"/>
        <v>local/Imagens/.png</v>
      </c>
      <c r="E46" s="4" t="str">
        <f t="shared" si="1"/>
        <v>local/Gifs/.gif</v>
      </c>
    </row>
    <row r="47" spans="2:5" ht="15.75" x14ac:dyDescent="0.25">
      <c r="B47" s="4">
        <v>46</v>
      </c>
      <c r="C47" s="4" t="str">
        <f t="shared" si="0"/>
        <v>local/Imagens/.png</v>
      </c>
      <c r="E47" s="4" t="str">
        <f t="shared" si="1"/>
        <v>local/Gifs/.gif</v>
      </c>
    </row>
    <row r="48" spans="2:5" ht="15.75" x14ac:dyDescent="0.25">
      <c r="B48" s="4">
        <v>47</v>
      </c>
      <c r="C48" s="4" t="str">
        <f t="shared" si="0"/>
        <v>local/Imagens/.png</v>
      </c>
      <c r="E48" s="4" t="str">
        <f t="shared" si="1"/>
        <v>local/Gifs/.gif</v>
      </c>
    </row>
    <row r="49" spans="2:5" ht="15.75" x14ac:dyDescent="0.25">
      <c r="B49" s="4">
        <v>48</v>
      </c>
      <c r="C49" s="4" t="str">
        <f t="shared" si="0"/>
        <v>local/Imagens/.png</v>
      </c>
      <c r="E49" s="4" t="str">
        <f t="shared" si="1"/>
        <v>local/Gifs/.gif</v>
      </c>
    </row>
    <row r="50" spans="2:5" ht="15.75" x14ac:dyDescent="0.25">
      <c r="B50" s="4">
        <v>49</v>
      </c>
      <c r="C50" s="4" t="str">
        <f t="shared" si="0"/>
        <v>local/Imagens/.png</v>
      </c>
      <c r="E50" s="4" t="str">
        <f t="shared" si="1"/>
        <v>local/Gifs/.gif</v>
      </c>
    </row>
    <row r="51" spans="2:5" ht="15.75" x14ac:dyDescent="0.25">
      <c r="B51" s="4">
        <v>50</v>
      </c>
      <c r="C51" s="4" t="str">
        <f t="shared" si="0"/>
        <v>local/Imagens/.png</v>
      </c>
      <c r="E51" s="4" t="str">
        <f t="shared" si="1"/>
        <v>local/Gifs/.gif</v>
      </c>
    </row>
    <row r="52" spans="2:5" ht="15.75" x14ac:dyDescent="0.25">
      <c r="B52" s="4">
        <v>51</v>
      </c>
      <c r="C52" s="4" t="str">
        <f t="shared" si="0"/>
        <v>local/Imagens/.png</v>
      </c>
      <c r="E52" s="4" t="str">
        <f t="shared" si="1"/>
        <v>local/Gifs/.gif</v>
      </c>
    </row>
    <row r="53" spans="2:5" ht="15.75" x14ac:dyDescent="0.25">
      <c r="B53" s="4">
        <v>52</v>
      </c>
      <c r="C53" s="4" t="str">
        <f t="shared" si="0"/>
        <v>local/Imagens/.png</v>
      </c>
      <c r="E53" s="4" t="str">
        <f t="shared" si="1"/>
        <v>local/Gifs/.gif</v>
      </c>
    </row>
    <row r="54" spans="2:5" ht="15.75" x14ac:dyDescent="0.25">
      <c r="B54" s="4">
        <v>53</v>
      </c>
      <c r="C54" s="4" t="str">
        <f t="shared" si="0"/>
        <v>local/Imagens/.png</v>
      </c>
      <c r="E54" s="4" t="str">
        <f t="shared" si="1"/>
        <v>local/Gifs/.gif</v>
      </c>
    </row>
    <row r="55" spans="2:5" ht="15.75" x14ac:dyDescent="0.25">
      <c r="B55" s="4">
        <v>54</v>
      </c>
      <c r="C55" s="4" t="str">
        <f t="shared" si="0"/>
        <v>local/Imagens/.png</v>
      </c>
      <c r="E55" s="4" t="str">
        <f t="shared" si="1"/>
        <v>local/Gifs/.gif</v>
      </c>
    </row>
    <row r="56" spans="2:5" ht="15.75" x14ac:dyDescent="0.25">
      <c r="B56" s="4">
        <v>55</v>
      </c>
      <c r="C56" s="4" t="str">
        <f t="shared" si="0"/>
        <v>local/Imagens/.png</v>
      </c>
      <c r="E56" s="4" t="str">
        <f t="shared" si="1"/>
        <v>local/Gifs/.gif</v>
      </c>
    </row>
    <row r="57" spans="2:5" ht="15.75" x14ac:dyDescent="0.25">
      <c r="B57" s="4">
        <v>56</v>
      </c>
      <c r="C57" s="4" t="str">
        <f t="shared" si="0"/>
        <v>local/Imagens/.png</v>
      </c>
      <c r="E57" s="4" t="str">
        <f t="shared" si="1"/>
        <v>local/Gifs/.gif</v>
      </c>
    </row>
    <row r="58" spans="2:5" ht="15.75" x14ac:dyDescent="0.25">
      <c r="B58" s="4">
        <v>57</v>
      </c>
      <c r="C58" s="4" t="str">
        <f t="shared" si="0"/>
        <v>local/Imagens/.png</v>
      </c>
      <c r="E58" s="4" t="str">
        <f t="shared" si="1"/>
        <v>local/Gifs/.gif</v>
      </c>
    </row>
    <row r="59" spans="2:5" ht="15.75" x14ac:dyDescent="0.25">
      <c r="B59" s="4">
        <v>58</v>
      </c>
      <c r="C59" s="4" t="str">
        <f t="shared" si="0"/>
        <v>local/Imagens/.png</v>
      </c>
      <c r="E59" s="4" t="str">
        <f t="shared" si="1"/>
        <v>local/Gifs/.gif</v>
      </c>
    </row>
    <row r="60" spans="2:5" ht="15.75" x14ac:dyDescent="0.25">
      <c r="B60" s="4">
        <v>59</v>
      </c>
      <c r="C60" s="4" t="str">
        <f t="shared" si="0"/>
        <v>local/Imagens/.png</v>
      </c>
      <c r="E60" s="4" t="str">
        <f t="shared" si="1"/>
        <v>local/Gifs/.gif</v>
      </c>
    </row>
    <row r="61" spans="2:5" ht="15.75" x14ac:dyDescent="0.25">
      <c r="B61" s="4">
        <v>60</v>
      </c>
      <c r="C61" s="4" t="str">
        <f t="shared" si="0"/>
        <v>local/Imagens/.png</v>
      </c>
      <c r="E61" s="4" t="str">
        <f t="shared" si="1"/>
        <v>local/Gifs/.gif</v>
      </c>
    </row>
    <row r="62" spans="2:5" ht="15.75" x14ac:dyDescent="0.25">
      <c r="B62" s="4">
        <v>61</v>
      </c>
      <c r="C62" s="4" t="str">
        <f t="shared" si="0"/>
        <v>local/Imagens/.png</v>
      </c>
      <c r="E62" s="4" t="str">
        <f t="shared" si="1"/>
        <v>local/Gifs/.gif</v>
      </c>
    </row>
    <row r="63" spans="2:5" ht="15.75" x14ac:dyDescent="0.25">
      <c r="B63" s="4">
        <v>62</v>
      </c>
      <c r="C63" s="4" t="str">
        <f t="shared" si="0"/>
        <v>local/Imagens/.png</v>
      </c>
      <c r="E63" s="4" t="str">
        <f t="shared" si="1"/>
        <v>local/Gifs/.gif</v>
      </c>
    </row>
    <row r="64" spans="2:5" ht="15.75" x14ac:dyDescent="0.25">
      <c r="B64" s="4">
        <v>63</v>
      </c>
      <c r="C64" s="4" t="str">
        <f t="shared" si="0"/>
        <v>local/Imagens/.png</v>
      </c>
      <c r="E64" s="4" t="str">
        <f t="shared" si="1"/>
        <v>local/Gifs/.gif</v>
      </c>
    </row>
    <row r="65" spans="2:5" ht="15.75" x14ac:dyDescent="0.25">
      <c r="B65" s="4">
        <v>64</v>
      </c>
      <c r="C65" s="4" t="str">
        <f t="shared" si="0"/>
        <v>local/Imagens/.png</v>
      </c>
      <c r="E65" s="4" t="str">
        <f t="shared" si="1"/>
        <v>local/Gifs/.gif</v>
      </c>
    </row>
    <row r="66" spans="2:5" ht="15.75" x14ac:dyDescent="0.25">
      <c r="B66" s="4">
        <v>65</v>
      </c>
      <c r="C66" s="4" t="str">
        <f t="shared" si="0"/>
        <v>local/Imagens/.png</v>
      </c>
      <c r="E66" s="4" t="str">
        <f t="shared" si="1"/>
        <v>local/Gifs/.gif</v>
      </c>
    </row>
    <row r="67" spans="2:5" ht="15.75" x14ac:dyDescent="0.25">
      <c r="B67" s="4">
        <v>66</v>
      </c>
      <c r="C67" s="4" t="str">
        <f t="shared" ref="C67:C89" si="2">SUBSTITUTE(CONCATENATE("local/Imagens/",A67, ".png"), " ","_")</f>
        <v>local/Imagens/.png</v>
      </c>
      <c r="E67" s="4" t="str">
        <f t="shared" ref="E67:E89" si="3">SUBSTITUTE(CONCATENATE("local/Gifs/",A67, ".gif"), " ","_")</f>
        <v>local/Gifs/.gif</v>
      </c>
    </row>
    <row r="68" spans="2:5" ht="15.75" x14ac:dyDescent="0.25">
      <c r="B68" s="4">
        <v>67</v>
      </c>
      <c r="C68" s="4" t="str">
        <f t="shared" si="2"/>
        <v>local/Imagens/.png</v>
      </c>
      <c r="E68" s="4" t="str">
        <f t="shared" si="3"/>
        <v>local/Gifs/.gif</v>
      </c>
    </row>
    <row r="69" spans="2:5" ht="15.75" x14ac:dyDescent="0.25">
      <c r="B69" s="4">
        <v>68</v>
      </c>
      <c r="C69" s="4" t="str">
        <f t="shared" si="2"/>
        <v>local/Imagens/.png</v>
      </c>
      <c r="E69" s="4" t="str">
        <f t="shared" si="3"/>
        <v>local/Gifs/.gif</v>
      </c>
    </row>
    <row r="70" spans="2:5" ht="15.75" x14ac:dyDescent="0.25">
      <c r="B70" s="4">
        <v>69</v>
      </c>
      <c r="C70" s="4" t="str">
        <f t="shared" si="2"/>
        <v>local/Imagens/.png</v>
      </c>
      <c r="E70" s="4" t="str">
        <f t="shared" si="3"/>
        <v>local/Gifs/.gif</v>
      </c>
    </row>
    <row r="71" spans="2:5" ht="15.75" x14ac:dyDescent="0.25">
      <c r="B71" s="4">
        <v>70</v>
      </c>
      <c r="C71" s="4" t="str">
        <f t="shared" si="2"/>
        <v>local/Imagens/.png</v>
      </c>
      <c r="E71" s="4" t="str">
        <f t="shared" si="3"/>
        <v>local/Gifs/.gif</v>
      </c>
    </row>
    <row r="72" spans="2:5" ht="15.75" x14ac:dyDescent="0.25">
      <c r="B72" s="4">
        <v>71</v>
      </c>
      <c r="C72" s="4" t="str">
        <f t="shared" si="2"/>
        <v>local/Imagens/.png</v>
      </c>
      <c r="E72" s="4" t="str">
        <f t="shared" si="3"/>
        <v>local/Gifs/.gif</v>
      </c>
    </row>
    <row r="73" spans="2:5" ht="15.75" x14ac:dyDescent="0.25">
      <c r="B73" s="4">
        <v>72</v>
      </c>
      <c r="C73" s="4" t="str">
        <f t="shared" si="2"/>
        <v>local/Imagens/.png</v>
      </c>
      <c r="E73" s="4" t="str">
        <f t="shared" si="3"/>
        <v>local/Gifs/.gif</v>
      </c>
    </row>
    <row r="74" spans="2:5" ht="15.75" x14ac:dyDescent="0.25">
      <c r="B74" s="4">
        <v>73</v>
      </c>
      <c r="C74" s="4" t="str">
        <f t="shared" si="2"/>
        <v>local/Imagens/.png</v>
      </c>
      <c r="E74" s="4" t="str">
        <f t="shared" si="3"/>
        <v>local/Gifs/.gif</v>
      </c>
    </row>
    <row r="75" spans="2:5" ht="15.75" x14ac:dyDescent="0.25">
      <c r="B75" s="4">
        <v>74</v>
      </c>
      <c r="C75" s="4" t="str">
        <f t="shared" si="2"/>
        <v>local/Imagens/.png</v>
      </c>
      <c r="E75" s="4" t="str">
        <f t="shared" si="3"/>
        <v>local/Gifs/.gif</v>
      </c>
    </row>
    <row r="76" spans="2:5" ht="15.75" x14ac:dyDescent="0.25">
      <c r="B76" s="4">
        <v>75</v>
      </c>
      <c r="C76" s="4" t="str">
        <f t="shared" si="2"/>
        <v>local/Imagens/.png</v>
      </c>
      <c r="E76" s="4" t="str">
        <f t="shared" si="3"/>
        <v>local/Gifs/.gif</v>
      </c>
    </row>
    <row r="77" spans="2:5" ht="15.75" x14ac:dyDescent="0.25">
      <c r="B77" s="4">
        <v>76</v>
      </c>
      <c r="C77" s="4" t="str">
        <f t="shared" si="2"/>
        <v>local/Imagens/.png</v>
      </c>
      <c r="E77" s="4" t="str">
        <f t="shared" si="3"/>
        <v>local/Gifs/.gif</v>
      </c>
    </row>
    <row r="78" spans="2:5" ht="15.75" x14ac:dyDescent="0.25">
      <c r="B78" s="4">
        <v>77</v>
      </c>
      <c r="C78" s="4" t="str">
        <f t="shared" si="2"/>
        <v>local/Imagens/.png</v>
      </c>
      <c r="E78" s="4" t="str">
        <f t="shared" si="3"/>
        <v>local/Gifs/.gif</v>
      </c>
    </row>
    <row r="79" spans="2:5" ht="15.75" x14ac:dyDescent="0.25">
      <c r="B79" s="4">
        <v>78</v>
      </c>
      <c r="C79" s="4" t="str">
        <f t="shared" si="2"/>
        <v>local/Imagens/.png</v>
      </c>
      <c r="E79" s="4" t="str">
        <f t="shared" si="3"/>
        <v>local/Gifs/.gif</v>
      </c>
    </row>
    <row r="80" spans="2:5" ht="15.75" x14ac:dyDescent="0.25">
      <c r="B80" s="4">
        <v>79</v>
      </c>
      <c r="C80" s="4" t="str">
        <f t="shared" si="2"/>
        <v>local/Imagens/.png</v>
      </c>
      <c r="E80" s="4" t="str">
        <f t="shared" si="3"/>
        <v>local/Gifs/.gif</v>
      </c>
    </row>
    <row r="81" spans="2:5" ht="15.75" x14ac:dyDescent="0.25">
      <c r="B81" s="4">
        <v>80</v>
      </c>
      <c r="C81" s="4" t="str">
        <f t="shared" si="2"/>
        <v>local/Imagens/.png</v>
      </c>
      <c r="E81" s="4" t="str">
        <f t="shared" si="3"/>
        <v>local/Gifs/.gif</v>
      </c>
    </row>
    <row r="82" spans="2:5" ht="15.75" x14ac:dyDescent="0.25">
      <c r="B82" s="4">
        <v>81</v>
      </c>
      <c r="C82" s="4" t="str">
        <f t="shared" si="2"/>
        <v>local/Imagens/.png</v>
      </c>
      <c r="E82" s="4" t="str">
        <f t="shared" si="3"/>
        <v>local/Gifs/.gif</v>
      </c>
    </row>
    <row r="83" spans="2:5" ht="15.75" x14ac:dyDescent="0.25">
      <c r="B83" s="4">
        <v>82</v>
      </c>
      <c r="C83" s="4" t="str">
        <f t="shared" si="2"/>
        <v>local/Imagens/.png</v>
      </c>
      <c r="E83" s="4" t="str">
        <f t="shared" si="3"/>
        <v>local/Gifs/.gif</v>
      </c>
    </row>
    <row r="84" spans="2:5" ht="15.75" x14ac:dyDescent="0.25">
      <c r="B84" s="4">
        <v>83</v>
      </c>
      <c r="C84" s="4" t="str">
        <f t="shared" si="2"/>
        <v>local/Imagens/.png</v>
      </c>
      <c r="E84" s="4" t="str">
        <f t="shared" si="3"/>
        <v>local/Gifs/.gif</v>
      </c>
    </row>
    <row r="85" spans="2:5" ht="15.75" x14ac:dyDescent="0.25">
      <c r="B85" s="4">
        <v>84</v>
      </c>
      <c r="C85" s="4" t="str">
        <f t="shared" si="2"/>
        <v>local/Imagens/.png</v>
      </c>
      <c r="E85" s="4" t="str">
        <f t="shared" si="3"/>
        <v>local/Gifs/.gif</v>
      </c>
    </row>
    <row r="86" spans="2:5" ht="15.75" x14ac:dyDescent="0.25">
      <c r="B86" s="4">
        <v>85</v>
      </c>
      <c r="C86" s="4" t="str">
        <f t="shared" si="2"/>
        <v>local/Imagens/.png</v>
      </c>
      <c r="E86" s="4" t="str">
        <f t="shared" si="3"/>
        <v>local/Gifs/.gif</v>
      </c>
    </row>
    <row r="87" spans="2:5" ht="15.75" x14ac:dyDescent="0.25">
      <c r="B87" s="4">
        <v>86</v>
      </c>
      <c r="C87" s="4" t="str">
        <f t="shared" si="2"/>
        <v>local/Imagens/.png</v>
      </c>
      <c r="E87" s="4" t="str">
        <f t="shared" si="3"/>
        <v>local/Gifs/.gif</v>
      </c>
    </row>
    <row r="88" spans="2:5" ht="15.75" x14ac:dyDescent="0.25">
      <c r="B88" s="4">
        <v>87</v>
      </c>
      <c r="C88" s="4" t="str">
        <f t="shared" si="2"/>
        <v>local/Imagens/.png</v>
      </c>
      <c r="E88" s="4" t="str">
        <f t="shared" si="3"/>
        <v>local/Gifs/.gif</v>
      </c>
    </row>
    <row r="89" spans="2:5" ht="15.75" x14ac:dyDescent="0.25">
      <c r="B89" s="4">
        <v>88</v>
      </c>
      <c r="C89" s="4" t="str">
        <f t="shared" si="2"/>
        <v>local/Imagens/.png</v>
      </c>
      <c r="E89" s="4" t="str">
        <f t="shared" si="3"/>
        <v>local/Gifs/.gif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Treinos</vt:lpstr>
      <vt:lpstr>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Espedito alves</dc:creator>
  <cp:lastModifiedBy>Espedito alves</cp:lastModifiedBy>
  <dcterms:created xsi:type="dcterms:W3CDTF">2024-03-19T04:52:15Z</dcterms:created>
  <dcterms:modified xsi:type="dcterms:W3CDTF">2024-03-24T05:19:01Z</dcterms:modified>
</cp:coreProperties>
</file>