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4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drawings/drawing12.xml" ContentType="application/vnd.openxmlformats-officedocument.drawing+xml"/>
  <Override PartName="/xl/pivotTables/pivotTable8.xml" ContentType="application/vnd.openxmlformats-officedocument.spreadsheetml.pivotTable+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pivotTables/pivotTable9.xml" ContentType="application/vnd.openxmlformats-officedocument.spreadsheetml.pivotTable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pivotTables/pivotTable10.xml" ContentType="application/vnd.openxmlformats-officedocument.spreadsheetml.pivotTable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pivotTables/pivotTable11.xml" ContentType="application/vnd.openxmlformats-officedocument.spreadsheetml.pivotTable+xml"/>
  <Override PartName="/xl/drawings/drawing1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drawings/drawing17.xml" ContentType="application/vnd.openxmlformats-officedocument.drawing+xml"/>
  <Override PartName="/xl/pivotTables/pivotTable12.xml" ContentType="application/vnd.openxmlformats-officedocument.spreadsheetml.pivotTab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pivotTables/pivotTable13.xml" ContentType="application/vnd.openxmlformats-officedocument.spreadsheetml.pivotTable+xml"/>
  <Override PartName="/xl/drawings/drawing1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pivotTables/pivotTable14.xml" ContentType="application/vnd.openxmlformats-officedocument.spreadsheetml.pivotTable+xml"/>
  <Override PartName="/xl/drawings/drawing2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pivotTables/pivotTable15.xml" ContentType="application/vnd.openxmlformats-officedocument.spreadsheetml.pivotTable+xml"/>
  <Override PartName="/xl/drawings/drawing21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pivotTables/pivotTable16.xml" ContentType="application/vnd.openxmlformats-officedocument.spreadsheetml.pivotTable+xml"/>
  <Override PartName="/xl/drawings/drawing22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xr:revisionPtr revIDLastSave="0" documentId="13_ncr:1_{1B15253F-16F4-4516-B906-029466145DD8}" xr6:coauthVersionLast="47" xr6:coauthVersionMax="47" xr10:uidLastSave="{00000000-0000-0000-0000-000000000000}"/>
  <bookViews>
    <workbookView xWindow="-135" yWindow="-135" windowWidth="29070" windowHeight="15750" tabRatio="855" firstSheet="7" activeTab="19" xr2:uid="{8CB8E968-8FD4-41E2-9DB9-D246FB49B39E}"/>
  </bookViews>
  <sheets>
    <sheet name="DASHBOARD" sheetId="102" r:id="rId1"/>
    <sheet name="dig30 40" sheetId="109" r:id="rId2"/>
    <sheet name="oviu3040 (3)" sheetId="108" r:id="rId3"/>
    <sheet name="offence_category" sheetId="3" r:id="rId4"/>
    <sheet name="year" sheetId="4" state="hidden" r:id="rId5"/>
    <sheet name="age_group" sheetId="9" r:id="rId6"/>
    <sheet name="sql_table" sheetId="5" r:id="rId7"/>
    <sheet name="encounters" sheetId="13" r:id="rId8"/>
    <sheet name="prop_crime_bw2130" sheetId="17" r:id="rId9"/>
    <sheet name="traf_bw21" sheetId="16" r:id="rId10"/>
    <sheet name="Trend_population" sheetId="63" r:id="rId11"/>
    <sheet name="pop_trend_2012_2020" sheetId="62" r:id="rId12"/>
    <sheet name="20 below" sheetId="65" r:id="rId13"/>
    <sheet name="oviu20" sheetId="64" r:id="rId14"/>
    <sheet name="21-30" sheetId="67" r:id="rId15"/>
    <sheet name="oviu2130" sheetId="66" r:id="rId16"/>
    <sheet name="30 -40" sheetId="71" r:id="rId17"/>
    <sheet name="dig5060" sheetId="95" r:id="rId18"/>
    <sheet name="tp5060" sheetId="94" r:id="rId19"/>
    <sheet name="Sheet5" sheetId="104" r:id="rId20"/>
    <sheet name="tp20 (3)" sheetId="103" r:id="rId21"/>
    <sheet name="tp2130 (2)" sheetId="106" r:id="rId22"/>
    <sheet name="Sheet13" sheetId="93" r:id="rId23"/>
    <sheet name="oviu3040 " sheetId="70" r:id="rId24"/>
    <sheet name="Sheet4" sheetId="80" r:id="rId25"/>
    <sheet name="40 -50" sheetId="73" r:id="rId26"/>
    <sheet name="Sheet7" sheetId="105" r:id="rId27"/>
    <sheet name="oviu4050" sheetId="72" r:id="rId28"/>
    <sheet name="60 and above" sheetId="75" r:id="rId29"/>
    <sheet name="oviu60" sheetId="74" r:id="rId30"/>
    <sheet name="Sheet3" sheetId="79" r:id="rId31"/>
    <sheet name="oviu5060" sheetId="78" r:id="rId32"/>
    <sheet name="diag20" sheetId="82" r:id="rId33"/>
    <sheet name="tp20 (2)" sheetId="81" r:id="rId34"/>
    <sheet name="tp20" sheetId="77" r:id="rId35"/>
    <sheet name="Sheet6" sheetId="83" r:id="rId36"/>
    <sheet name="diag2130" sheetId="87" r:id="rId37"/>
    <sheet name="dig3040" sheetId="90" r:id="rId38"/>
    <sheet name="tp3040" sheetId="89" r:id="rId39"/>
    <sheet name="Sheet10" sheetId="88" r:id="rId40"/>
    <sheet name="tp2130" sheetId="86" r:id="rId41"/>
    <sheet name="diag4050" sheetId="92" r:id="rId42"/>
    <sheet name="tp4050 (2)" sheetId="91" r:id="rId43"/>
    <sheet name="tp4050" sheetId="85" r:id="rId44"/>
    <sheet name="Sheet2" sheetId="101" r:id="rId45"/>
    <sheet name="tp60 (2)" sheetId="96" r:id="rId46"/>
    <sheet name="Sheet1" sheetId="100" r:id="rId47"/>
    <sheet name="Sheet16" sheetId="99" r:id="rId48"/>
    <sheet name="diag5060new" sheetId="98" r:id="rId49"/>
    <sheet name="tp5060_new" sheetId="84" r:id="rId50"/>
  </sheets>
  <definedNames>
    <definedName name="ExternalData_1" localSheetId="5" hidden="1">age_group!$A$1:$A$7</definedName>
    <definedName name="ExternalData_1" localSheetId="48" hidden="1">diag5060new!$A$1:$B$6</definedName>
    <definedName name="ExternalData_1" localSheetId="3" hidden="1">offence_category!$A$1:$A$10</definedName>
    <definedName name="ExternalData_1" localSheetId="13" hidden="1">oviu20!$A$1:$C$82</definedName>
    <definedName name="ExternalData_1" localSheetId="15" hidden="1">oviu2130!$A$1:$C$73</definedName>
    <definedName name="ExternalData_1" localSheetId="23" hidden="1">'oviu3040 '!$A$1:$C$73</definedName>
    <definedName name="ExternalData_1" localSheetId="2" hidden="1">'oviu3040 (3)'!$A$1:$C$73</definedName>
    <definedName name="ExternalData_1" localSheetId="27" hidden="1">oviu4050!$A$1:$C$82</definedName>
    <definedName name="ExternalData_1" localSheetId="31" hidden="1">oviu5060!$A$1:$C$82</definedName>
    <definedName name="ExternalData_1" localSheetId="29" hidden="1">oviu60!$A$1:$C$82</definedName>
    <definedName name="ExternalData_1" localSheetId="11" hidden="1">pop_trend_2012_2020!$A$1:$C$55</definedName>
    <definedName name="ExternalData_1" localSheetId="8" hidden="1">prop_crime_bw2130!$A$1:$D$11</definedName>
    <definedName name="ExternalData_1" localSheetId="33" hidden="1">'tp20 (2)'!$A$1:$B$6</definedName>
    <definedName name="ExternalData_1" localSheetId="20" hidden="1">'tp20 (3)'!$A$1:$B$6</definedName>
    <definedName name="ExternalData_1" localSheetId="40" hidden="1">'tp2130'!$A$1:$B$6</definedName>
    <definedName name="ExternalData_1" localSheetId="21" hidden="1">'tp2130 (2)'!$A$1:$B$6</definedName>
    <definedName name="ExternalData_1" localSheetId="38" hidden="1">'tp3040'!$A$1:$B$6</definedName>
    <definedName name="ExternalData_1" localSheetId="42" hidden="1">'tp4050 (2)'!$A$1:$B$6</definedName>
    <definedName name="ExternalData_1" localSheetId="18" hidden="1">'tp5060'!$A$1:$B$6</definedName>
    <definedName name="ExternalData_1" localSheetId="45" hidden="1">'tp60 (2)'!$A$1:$B$6</definedName>
    <definedName name="ExternalData_1" localSheetId="9" hidden="1">traf_bw21!$A$1:$D$10</definedName>
    <definedName name="ExternalData_1" localSheetId="4" hidden="1">year!$A$1:$A$10</definedName>
  </definedNames>
  <calcPr calcId="191029"/>
  <pivotCaches>
    <pivotCache cacheId="0" r:id="rId51"/>
    <pivotCache cacheId="1" r:id="rId52"/>
    <pivotCache cacheId="2" r:id="rId53"/>
    <pivotCache cacheId="3" r:id="rId54"/>
    <pivotCache cacheId="4" r:id="rId55"/>
    <pivotCache cacheId="5" r:id="rId56"/>
    <pivotCache cacheId="6" r:id="rId57"/>
    <pivotCache cacheId="7" r:id="rId58"/>
    <pivotCache cacheId="8" r:id="rId59"/>
    <pivotCache cacheId="9" r:id="rId60"/>
    <pivotCache cacheId="10" r:id="rId61"/>
    <pivotCache cacheId="11" r:id="rId62"/>
    <pivotCache cacheId="12" r:id="rId63"/>
    <pivotCache cacheId="13" r:id="rId64"/>
    <pivotCache cacheId="14" r:id="rId65"/>
    <pivotCache cacheId="15" r:id="rId6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47" i="5" l="1" a="1"/>
  <c r="A147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4F1E3C-AA6E-416A-B925-E7444BCF1F5C}" keepAlive="1" name="Query - convicted-penal-population-by-age-group-and-offence-group" description="Connection to the 'convicted-penal-population-by-age-group-and-offence-group' query in the workbook." type="5" refreshedVersion="8" background="1" saveData="1">
    <dbPr connection="Provider=Microsoft.Mashup.OleDb.1;Data Source=$Workbook$;Location=convicted-penal-population-by-age-group-and-offence-group;Extended Properties=&quot;&quot;" command="SELECT * FROM [convicted-penal-population-by-age-group-and-offence-group]"/>
  </connection>
  <connection id="2" xr16:uid="{B77DB741-F75B-4032-9921-B89EE51D9C58}" keepAlive="1" name="Query - convicted-penal-population-by-age-group-and-offence-group (10)" description="Connection to the 'convicted-penal-population-by-age-group-and-offence-group (10)' query in the workbook." type="5" refreshedVersion="0" background="1">
    <dbPr connection="Provider=Microsoft.Mashup.OleDb.1;Data Source=$Workbook$;Location=&quot;convicted-penal-population-by-age-group-and-offence-group (10)&quot;;Extended Properties=&quot;&quot;" command="SELECT * FROM [convicted-penal-population-by-age-group-and-offence-group (10)]"/>
  </connection>
  <connection id="3" xr16:uid="{7532C072-6D93-4D22-A1C6-2700BC158FC4}" keepAlive="1" name="Query - convicted-penal-population-by-age-group-and-offence-group (11)" description="Connection to the 'convicted-penal-population-by-age-group-and-offence-group (11)' query in the workbook." type="5" refreshedVersion="0" background="1">
    <dbPr connection="Provider=Microsoft.Mashup.OleDb.1;Data Source=$Workbook$;Location=&quot;convicted-penal-population-by-age-group-and-offence-group (11)&quot;;Extended Properties=&quot;&quot;" command="SELECT * FROM [convicted-penal-population-by-age-group-and-offence-group (11)]"/>
  </connection>
  <connection id="4" xr16:uid="{5CF1CDF0-D0AE-4EB8-900D-BE0BE0A91C42}" keepAlive="1" name="Query - convicted-penal-population-by-age-group-and-offence-group (12)" description="Connection to the 'convicted-penal-population-by-age-group-and-offence-group (12)' query in the workbook." type="5" refreshedVersion="0" background="1">
    <dbPr connection="Provider=Microsoft.Mashup.OleDb.1;Data Source=$Workbook$;Location=&quot;convicted-penal-population-by-age-group-and-offence-group (12)&quot;;Extended Properties=&quot;&quot;" command="SELECT * FROM [convicted-penal-population-by-age-group-and-offence-group (12)]"/>
  </connection>
  <connection id="5" xr16:uid="{C153D0CA-2CA8-4571-A6DA-48E9D04D2BFF}" keepAlive="1" name="Query - convicted-penal-population-by-age-group-and-offence-group (13)" description="Connection to the 'convicted-penal-population-by-age-group-and-offence-group (13)' query in the workbook." type="5" refreshedVersion="0" background="1">
    <dbPr connection="Provider=Microsoft.Mashup.OleDb.1;Data Source=$Workbook$;Location=&quot;convicted-penal-population-by-age-group-and-offence-group (13)&quot;;Extended Properties=&quot;&quot;" command="SELECT * FROM [convicted-penal-population-by-age-group-and-offence-group (13)]"/>
  </connection>
  <connection id="6" xr16:uid="{E93BA5CF-CD70-4A1F-A507-506AE8C722E5}" keepAlive="1" name="Query - convicted-penal-population-by-age-group-and-offence-group (14)" description="Connection to the 'convicted-penal-population-by-age-group-and-offence-group (14)' query in the workbook." type="5" refreshedVersion="0" background="1">
    <dbPr connection="Provider=Microsoft.Mashup.OleDb.1;Data Source=$Workbook$;Location=&quot;convicted-penal-population-by-age-group-and-offence-group (14)&quot;;Extended Properties=&quot;&quot;" command="SELECT * FROM [convicted-penal-population-by-age-group-and-offence-group (14)]"/>
  </connection>
  <connection id="7" xr16:uid="{23A06870-35F0-4487-88A7-355904E3ED71}" keepAlive="1" name="Query - convicted-penal-population-by-age-group-and-offence-group (15)" description="Connection to the 'convicted-penal-population-by-age-group-and-offence-group (15)' query in the workbook." type="5" refreshedVersion="0" background="1">
    <dbPr connection="Provider=Microsoft.Mashup.OleDb.1;Data Source=$Workbook$;Location=&quot;convicted-penal-population-by-age-group-and-offence-group (15)&quot;;Extended Properties=&quot;&quot;" command="SELECT * FROM [convicted-penal-population-by-age-group-and-offence-group (15)]"/>
  </connection>
  <connection id="8" xr16:uid="{E1EBDD37-C556-4FFD-8716-308B9BF66781}" keepAlive="1" name="Query - convicted-penal-population-by-age-group-and-offence-group (16)" description="Connection to the 'convicted-penal-population-by-age-group-and-offence-group (16)' query in the workbook." type="5" refreshedVersion="0" background="1">
    <dbPr connection="Provider=Microsoft.Mashup.OleDb.1;Data Source=$Workbook$;Location=&quot;convicted-penal-population-by-age-group-and-offence-group (16)&quot;;Extended Properties=&quot;&quot;" command="SELECT * FROM [convicted-penal-population-by-age-group-and-offence-group (16)]"/>
  </connection>
  <connection id="9" xr16:uid="{88061E5A-0B30-4C12-9952-659833DA34F9}" keepAlive="1" name="Query - convicted-penal-population-by-age-group-and-offence-group (17)" description="Connection to the 'convicted-penal-population-by-age-group-and-offence-group (17)' query in the workbook." type="5" refreshedVersion="0" background="1">
    <dbPr connection="Provider=Microsoft.Mashup.OleDb.1;Data Source=$Workbook$;Location=&quot;convicted-penal-population-by-age-group-and-offence-group (17)&quot;;Extended Properties=&quot;&quot;" command="SELECT * FROM [convicted-penal-population-by-age-group-and-offence-group (17)]"/>
  </connection>
  <connection id="10" xr16:uid="{D280B0D4-DB45-4B6A-936C-D81D23601B6F}" keepAlive="1" name="Query - convicted-penal-population-by-age-group-and-offence-group (18)" description="Connection to the 'convicted-penal-population-by-age-group-and-offence-group (18)' query in the workbook." type="5" refreshedVersion="0" background="1">
    <dbPr connection="Provider=Microsoft.Mashup.OleDb.1;Data Source=$Workbook$;Location=&quot;convicted-penal-population-by-age-group-and-offence-group (18)&quot;;Extended Properties=&quot;&quot;" command="SELECT * FROM [convicted-penal-population-by-age-group-and-offence-group (18)]"/>
  </connection>
  <connection id="11" xr16:uid="{672A7B29-7E4B-4C7E-AEB3-90DDE00F995F}" keepAlive="1" name="Query - convicted-penal-population-by-age-group-and-offence-group (19)" description="Connection to the 'convicted-penal-population-by-age-group-and-offence-group (19)' query in the workbook." type="5" refreshedVersion="0" background="1">
    <dbPr connection="Provider=Microsoft.Mashup.OleDb.1;Data Source=$Workbook$;Location=&quot;convicted-penal-population-by-age-group-and-offence-group (19)&quot;;Extended Properties=&quot;&quot;" command="SELECT * FROM [convicted-penal-population-by-age-group-and-offence-group (19)]"/>
  </connection>
  <connection id="12" xr16:uid="{F69D87E3-3D2F-44AE-B587-E02E89CC8DB4}" keepAlive="1" name="Query - convicted-penal-population-by-age-group-and-offence-group (2)" description="Connection to the 'convicted-penal-population-by-age-group-and-offence-group (2)' query in the workbook." type="5" refreshedVersion="0" background="1">
    <dbPr connection="Provider=Microsoft.Mashup.OleDb.1;Data Source=$Workbook$;Location=&quot;convicted-penal-population-by-age-group-and-offence-group (2)&quot;;Extended Properties=&quot;&quot;" command="SELECT * FROM [convicted-penal-population-by-age-group-and-offence-group (2)]"/>
  </connection>
  <connection id="13" xr16:uid="{52A98AB3-C0BC-4F54-922D-0F4B38E59AF8}" keepAlive="1" name="Query - convicted-penal-population-by-age-group-and-offence-group (20)" description="Connection to the 'convicted-penal-population-by-age-group-and-offence-group (20)' query in the workbook." type="5" refreshedVersion="0" background="1">
    <dbPr connection="Provider=Microsoft.Mashup.OleDb.1;Data Source=$Workbook$;Location=&quot;convicted-penal-population-by-age-group-and-offence-group (20)&quot;;Extended Properties=&quot;&quot;" command="SELECT * FROM [convicted-penal-population-by-age-group-and-offence-group (20)]"/>
  </connection>
  <connection id="14" xr16:uid="{C5E606BA-39F8-4D83-889C-CF0828FAEBCB}" keepAlive="1" name="Query - convicted-penal-population-by-age-group-and-offence-group (21)" description="Connection to the 'convicted-penal-population-by-age-group-and-offence-group (21)' query in the workbook." type="5" refreshedVersion="0" background="1">
    <dbPr connection="Provider=Microsoft.Mashup.OleDb.1;Data Source=$Workbook$;Location=&quot;convicted-penal-population-by-age-group-and-offence-group (21)&quot;;Extended Properties=&quot;&quot;" command="SELECT * FROM [convicted-penal-population-by-age-group-and-offence-group (21)]"/>
  </connection>
  <connection id="15" xr16:uid="{0FBD7DCB-1508-4B69-9AC1-7852D88D297E}" keepAlive="1" name="Query - convicted-penal-population-by-age-group-and-offence-group (22)" description="Connection to the 'convicted-penal-population-by-age-group-and-offence-group (22)' query in the workbook." type="5" refreshedVersion="0" background="1">
    <dbPr connection="Provider=Microsoft.Mashup.OleDb.1;Data Source=$Workbook$;Location=&quot;convicted-penal-population-by-age-group-and-offence-group (22)&quot;;Extended Properties=&quot;&quot;" command="SELECT * FROM [convicted-penal-population-by-age-group-and-offence-group (22)]"/>
  </connection>
  <connection id="16" xr16:uid="{76E3A9BD-3FEF-45CD-B245-A6AAD5ACE826}" keepAlive="1" name="Query - convicted-penal-population-by-age-group-and-offence-group (23)" description="Connection to the 'convicted-penal-population-by-age-group-and-offence-group (23)' query in the workbook." type="5" refreshedVersion="0" background="1">
    <dbPr connection="Provider=Microsoft.Mashup.OleDb.1;Data Source=$Workbook$;Location=&quot;convicted-penal-population-by-age-group-and-offence-group (23)&quot;;Extended Properties=&quot;&quot;" command="SELECT * FROM [convicted-penal-population-by-age-group-and-offence-group (23)]"/>
  </connection>
  <connection id="17" xr16:uid="{640E97D5-8A90-4E71-A5D3-A48B2C5F7E61}" keepAlive="1" name="Query - convicted-penal-population-by-age-group-and-offence-group (24)" description="Connection to the 'convicted-penal-population-by-age-group-and-offence-group (24)' query in the workbook." type="5" refreshedVersion="0" background="1">
    <dbPr connection="Provider=Microsoft.Mashup.OleDb.1;Data Source=$Workbook$;Location=&quot;convicted-penal-population-by-age-group-and-offence-group (24)&quot;;Extended Properties=&quot;&quot;" command="SELECT * FROM [convicted-penal-population-by-age-group-and-offence-group (24)]"/>
  </connection>
  <connection id="18" xr16:uid="{B5ECBB4B-F453-49B8-B1B4-FB5AB27721F4}" keepAlive="1" name="Query - convicted-penal-population-by-age-group-and-offence-group (25)" description="Connection to the 'convicted-penal-population-by-age-group-and-offence-group (25)' query in the workbook." type="5" refreshedVersion="0" background="1">
    <dbPr connection="Provider=Microsoft.Mashup.OleDb.1;Data Source=$Workbook$;Location=&quot;convicted-penal-population-by-age-group-and-offence-group (25)&quot;;Extended Properties=&quot;&quot;" command="SELECT * FROM [convicted-penal-population-by-age-group-and-offence-group (25)]"/>
  </connection>
  <connection id="19" xr16:uid="{CE52125E-1EAE-49B1-BFD3-A4B3A6198143}" keepAlive="1" name="Query - convicted-penal-population-by-age-group-and-offence-group (26)" description="Connection to the 'convicted-penal-population-by-age-group-and-offence-group (26)' query in the workbook." type="5" refreshedVersion="0" background="1">
    <dbPr connection="Provider=Microsoft.Mashup.OleDb.1;Data Source=$Workbook$;Location=&quot;convicted-penal-population-by-age-group-and-offence-group (26)&quot;;Extended Properties=&quot;&quot;" command="SELECT * FROM [convicted-penal-population-by-age-group-and-offence-group (26)]"/>
  </connection>
  <connection id="20" xr16:uid="{0D96C55B-2AD8-499D-B657-1E4EEBF9E068}" keepAlive="1" name="Query - convicted-penal-population-by-age-group-and-offence-group (27)" description="Connection to the 'convicted-penal-population-by-age-group-and-offence-group (27)' query in the workbook." type="5" refreshedVersion="0" background="1">
    <dbPr connection="Provider=Microsoft.Mashup.OleDb.1;Data Source=$Workbook$;Location=&quot;convicted-penal-population-by-age-group-and-offence-group (27)&quot;;Extended Properties=&quot;&quot;" command="SELECT * FROM [convicted-penal-population-by-age-group-and-offence-group (27)]"/>
  </connection>
  <connection id="21" xr16:uid="{B9EDFDA0-ADAF-408A-B722-91AD160A041E}" keepAlive="1" name="Query - convicted-penal-population-by-age-group-and-offence-group (28)" description="Connection to the 'convicted-penal-population-by-age-group-and-offence-group (28)' query in the workbook." type="5" refreshedVersion="0" background="1">
    <dbPr connection="Provider=Microsoft.Mashup.OleDb.1;Data Source=$Workbook$;Location=&quot;convicted-penal-population-by-age-group-and-offence-group (28)&quot;;Extended Properties=&quot;&quot;" command="SELECT * FROM [convicted-penal-population-by-age-group-and-offence-group (28)]"/>
  </connection>
  <connection id="22" xr16:uid="{BD7C8986-029C-46B4-935D-1DF96B8718A0}" keepAlive="1" name="Query - convicted-penal-population-by-age-group-and-offence-group (29)" description="Connection to the 'convicted-penal-population-by-age-group-and-offence-group (29)' query in the workbook." type="5" refreshedVersion="0" background="1">
    <dbPr connection="Provider=Microsoft.Mashup.OleDb.1;Data Source=$Workbook$;Location=&quot;convicted-penal-population-by-age-group-and-offence-group (29)&quot;;Extended Properties=&quot;&quot;" command="SELECT * FROM [convicted-penal-population-by-age-group-and-offence-group (29)]"/>
  </connection>
  <connection id="23" xr16:uid="{11FA93EA-A38C-413F-9B69-A0DE1684B17B}" keepAlive="1" name="Query - convicted-penal-population-by-age-group-and-offence-group (3)" description="Connection to the 'convicted-penal-population-by-age-group-and-offence-group (3)' query in the workbook." type="5" refreshedVersion="0" background="1">
    <dbPr connection="Provider=Microsoft.Mashup.OleDb.1;Data Source=$Workbook$;Location=&quot;convicted-penal-population-by-age-group-and-offence-group (3)&quot;;Extended Properties=&quot;&quot;" command="SELECT * FROM [convicted-penal-population-by-age-group-and-offence-group (3)]"/>
  </connection>
  <connection id="24" xr16:uid="{0751B2D6-6D05-45B8-8651-0505719FD2B5}" keepAlive="1" name="Query - convicted-penal-population-by-age-group-and-offence-group (30)" description="Connection to the 'convicted-penal-population-by-age-group-and-offence-group (30)' query in the workbook." type="5" refreshedVersion="8" background="1" saveData="1">
    <dbPr connection="Provider=Microsoft.Mashup.OleDb.1;Data Source=$Workbook$;Location=&quot;convicted-penal-population-by-age-group-and-offence-group (30)&quot;;Extended Properties=&quot;&quot;" command="SELECT * FROM [convicted-penal-population-by-age-group-and-offence-group (30)]"/>
  </connection>
  <connection id="25" xr16:uid="{F8DEB262-C0B4-4EA2-B264-3BC75B75AD06}" keepAlive="1" name="Query - convicted-penal-population-by-age-group-and-offence-group (31)" description="Connection to the 'convicted-penal-population-by-age-group-and-offence-group (31)' query in the workbook." type="5" refreshedVersion="0" background="1">
    <dbPr connection="Provider=Microsoft.Mashup.OleDb.1;Data Source=$Workbook$;Location=&quot;convicted-penal-population-by-age-group-and-offence-group (31)&quot;;Extended Properties=&quot;&quot;" command="SELECT * FROM [convicted-penal-population-by-age-group-and-offence-group (31)]"/>
  </connection>
  <connection id="26" xr16:uid="{0E760588-36ED-4FE0-B3A5-5A2C4EE80214}" keepAlive="1" name="Query - convicted-penal-population-by-age-group-and-offence-group (32)" description="Connection to the 'convicted-penal-population-by-age-group-and-offence-group (32)' query in the workbook." type="5" refreshedVersion="0" background="1">
    <dbPr connection="Provider=Microsoft.Mashup.OleDb.1;Data Source=$Workbook$;Location=&quot;convicted-penal-population-by-age-group-and-offence-group (32)&quot;;Extended Properties=&quot;&quot;" command="SELECT * FROM [convicted-penal-population-by-age-group-and-offence-group (32)]"/>
  </connection>
  <connection id="27" xr16:uid="{3E00E9B6-90EC-4278-AF38-607F47C74B37}" keepAlive="1" name="Query - convicted-penal-population-by-age-group-and-offence-group (33)" description="Connection to the 'convicted-penal-population-by-age-group-and-offence-group (33)' query in the workbook." type="5" refreshedVersion="0" background="1">
    <dbPr connection="Provider=Microsoft.Mashup.OleDb.1;Data Source=$Workbook$;Location=&quot;convicted-penal-population-by-age-group-and-offence-group (33)&quot;;Extended Properties=&quot;&quot;" command="SELECT * FROM [convicted-penal-population-by-age-group-and-offence-group (33)]"/>
  </connection>
  <connection id="28" xr16:uid="{4334583E-F8C6-42C1-9131-6A6576439524}" keepAlive="1" name="Query - convicted-penal-population-by-age-group-and-offence-group (34)" description="Connection to the 'convicted-penal-population-by-age-group-and-offence-group (34)' query in the workbook." type="5" refreshedVersion="0" background="1">
    <dbPr connection="Provider=Microsoft.Mashup.OleDb.1;Data Source=$Workbook$;Location=&quot;convicted-penal-population-by-age-group-and-offence-group (34)&quot;;Extended Properties=&quot;&quot;" command="SELECT * FROM [convicted-penal-population-by-age-group-and-offence-group (34)]"/>
  </connection>
  <connection id="29" xr16:uid="{6AE5FBC5-50D6-4EAD-9F66-CA535E344E67}" keepAlive="1" name="Query - convicted-penal-population-by-age-group-and-offence-group (35)" description="Connection to the 'convicted-penal-population-by-age-group-and-offence-group (35)' query in the workbook." type="5" refreshedVersion="0" background="1">
    <dbPr connection="Provider=Microsoft.Mashup.OleDb.1;Data Source=$Workbook$;Location=&quot;convicted-penal-population-by-age-group-and-offence-group (35)&quot;;Extended Properties=&quot;&quot;" command="SELECT * FROM [convicted-penal-population-by-age-group-and-offence-group (35)]"/>
  </connection>
  <connection id="30" xr16:uid="{B07CF54A-1757-48C0-98E8-1F7902DEFEA4}" keepAlive="1" name="Query - convicted-penal-population-by-age-group-and-offence-group (36)" description="Connection to the 'convicted-penal-population-by-age-group-and-offence-group (36)' query in the workbook." type="5" refreshedVersion="0" background="1">
    <dbPr connection="Provider=Microsoft.Mashup.OleDb.1;Data Source=$Workbook$;Location=&quot;convicted-penal-population-by-age-group-and-offence-group (36)&quot;;Extended Properties=&quot;&quot;" command="SELECT * FROM [convicted-penal-population-by-age-group-and-offence-group (36)]"/>
  </connection>
  <connection id="31" xr16:uid="{5F9EC347-307C-4452-A25B-C2C33CB7D3BB}" keepAlive="1" name="Query - convicted-penal-population-by-age-group-and-offence-group (37)" description="Connection to the 'convicted-penal-population-by-age-group-and-offence-group (37)' query in the workbook." type="5" refreshedVersion="0" background="1">
    <dbPr connection="Provider=Microsoft.Mashup.OleDb.1;Data Source=$Workbook$;Location=&quot;convicted-penal-population-by-age-group-and-offence-group (37)&quot;;Extended Properties=&quot;&quot;" command="SELECT * FROM [convicted-penal-population-by-age-group-and-offence-group (37)]"/>
  </connection>
  <connection id="32" xr16:uid="{7B6FC476-BC5E-4F39-996E-9E4D4EF0298F}" keepAlive="1" name="Query - convicted-penal-population-by-age-group-and-offence-group (38)" description="Connection to the 'convicted-penal-population-by-age-group-and-offence-group (38)' query in the workbook." type="5" refreshedVersion="0" background="1">
    <dbPr connection="Provider=Microsoft.Mashup.OleDb.1;Data Source=$Workbook$;Location=&quot;convicted-penal-population-by-age-group-and-offence-group (38)&quot;;Extended Properties=&quot;&quot;" command="SELECT * FROM [convicted-penal-population-by-age-group-and-offence-group (38)]"/>
  </connection>
  <connection id="33" xr16:uid="{EEC7FECE-2CEA-4343-91E0-790EB0D914CA}" keepAlive="1" name="Query - convicted-penal-population-by-age-group-and-offence-group (39)" description="Connection to the 'convicted-penal-population-by-age-group-and-offence-group (39)' query in the workbook." type="5" refreshedVersion="0" background="1">
    <dbPr connection="Provider=Microsoft.Mashup.OleDb.1;Data Source=$Workbook$;Location=&quot;convicted-penal-population-by-age-group-and-offence-group (39)&quot;;Extended Properties=&quot;&quot;" command="SELECT * FROM [convicted-penal-population-by-age-group-and-offence-group (39)]"/>
  </connection>
  <connection id="34" xr16:uid="{65A0B0E7-015E-4177-903F-E786547EC091}" keepAlive="1" name="Query - convicted-penal-population-by-age-group-and-offence-group (4)" description="Connection to the 'convicted-penal-population-by-age-group-and-offence-group (4)' query in the workbook." type="5" refreshedVersion="8" background="1" saveData="1">
    <dbPr connection="Provider=Microsoft.Mashup.OleDb.1;Data Source=$Workbook$;Location=&quot;convicted-penal-population-by-age-group-and-offence-group (4)&quot;;Extended Properties=&quot;&quot;" command="SELECT * FROM [convicted-penal-population-by-age-group-and-offence-group (4)]"/>
  </connection>
  <connection id="35" xr16:uid="{17EBF244-FEC5-473A-AF79-FD8B4E4456A0}" keepAlive="1" name="Query - convicted-penal-population-by-age-group-and-offence-group (40)" description="Connection to the 'convicted-penal-population-by-age-group-and-offence-group (40)' query in the workbook." type="5" refreshedVersion="0" background="1">
    <dbPr connection="Provider=Microsoft.Mashup.OleDb.1;Data Source=$Workbook$;Location=&quot;convicted-penal-population-by-age-group-and-offence-group (40)&quot;;Extended Properties=&quot;&quot;" command="SELECT * FROM [convicted-penal-population-by-age-group-and-offence-group (40)]"/>
  </connection>
  <connection id="36" xr16:uid="{24486D81-912D-455D-A0FE-32DCED145B02}" keepAlive="1" name="Query - convicted-penal-population-by-age-group-and-offence-group (41)" description="Connection to the 'convicted-penal-population-by-age-group-and-offence-group (41)' query in the workbook." type="5" refreshedVersion="0" background="1">
    <dbPr connection="Provider=Microsoft.Mashup.OleDb.1;Data Source=$Workbook$;Location=&quot;convicted-penal-population-by-age-group-and-offence-group (41)&quot;;Extended Properties=&quot;&quot;" command="SELECT * FROM [convicted-penal-population-by-age-group-and-offence-group (41)]"/>
  </connection>
  <connection id="37" xr16:uid="{45D2167E-02B4-4EC7-BDE2-7F5323B60DFD}" keepAlive="1" name="Query - convicted-penal-population-by-age-group-and-offence-group (42)" description="Connection to the 'convicted-penal-population-by-age-group-and-offence-group (42)' query in the workbook." type="5" refreshedVersion="0" background="1">
    <dbPr connection="Provider=Microsoft.Mashup.OleDb.1;Data Source=$Workbook$;Location=&quot;convicted-penal-population-by-age-group-and-offence-group (42)&quot;;Extended Properties=&quot;&quot;" command="SELECT * FROM [convicted-penal-population-by-age-group-and-offence-group (42)]"/>
  </connection>
  <connection id="38" xr16:uid="{5DB13C0A-EFEA-473F-A09C-D2C1DA0342DA}" keepAlive="1" name="Query - convicted-penal-population-by-age-group-and-offence-group (43)" description="Connection to the 'convicted-penal-population-by-age-group-and-offence-group (43)' query in the workbook." type="5" refreshedVersion="0" background="1">
    <dbPr connection="Provider=Microsoft.Mashup.OleDb.1;Data Source=$Workbook$;Location=&quot;convicted-penal-population-by-age-group-and-offence-group (43)&quot;;Extended Properties=&quot;&quot;" command="SELECT * FROM [convicted-penal-population-by-age-group-and-offence-group (43)]"/>
  </connection>
  <connection id="39" xr16:uid="{E86EDF1A-D5D8-4E45-9B1D-70AB6D8275E7}" keepAlive="1" name="Query - convicted-penal-population-by-age-group-and-offence-group (44)" description="Connection to the 'convicted-penal-population-by-age-group-and-offence-group (44)' query in the workbook." type="5" refreshedVersion="0" background="1">
    <dbPr connection="Provider=Microsoft.Mashup.OleDb.1;Data Source=$Workbook$;Location=&quot;convicted-penal-population-by-age-group-and-offence-group (44)&quot;;Extended Properties=&quot;&quot;" command="SELECT * FROM [convicted-penal-population-by-age-group-and-offence-group (44)]"/>
  </connection>
  <connection id="40" xr16:uid="{53AD3E12-7C32-46C0-B1A9-76B0B72DA79A}" keepAlive="1" name="Query - convicted-penal-population-by-age-group-and-offence-group (45)" description="Connection to the 'convicted-penal-population-by-age-group-and-offence-group (45)' query in the workbook." type="5" refreshedVersion="0" background="1">
    <dbPr connection="Provider=Microsoft.Mashup.OleDb.1;Data Source=$Workbook$;Location=&quot;convicted-penal-population-by-age-group-and-offence-group (45)&quot;;Extended Properties=&quot;&quot;" command="SELECT * FROM [convicted-penal-population-by-age-group-and-offence-group (45)]"/>
  </connection>
  <connection id="41" xr16:uid="{A28BA1EF-1520-4852-B8B4-498AD64844EE}" keepAlive="1" name="Query - convicted-penal-population-by-age-group-and-offence-group (5)" description="Connection to the 'convicted-penal-population-by-age-group-and-offence-group (5)' query in the workbook." type="5" refreshedVersion="8" background="1" saveData="1">
    <dbPr connection="Provider=Microsoft.Mashup.OleDb.1;Data Source=$Workbook$;Location=&quot;convicted-penal-population-by-age-group-and-offence-group (5)&quot;;Extended Properties=&quot;&quot;" command="SELECT * FROM [convicted-penal-population-by-age-group-and-offence-group (5)]"/>
  </connection>
  <connection id="42" xr16:uid="{BD3C1330-B302-4E02-B0A5-8F501C423733}" keepAlive="1" name="Query - convicted-penal-population-by-age-group-and-offence-group (6)" description="Connection to the 'convicted-penal-population-by-age-group-and-offence-group (6)' query in the workbook." type="5" refreshedVersion="8" background="1" saveData="1">
    <dbPr connection="Provider=Microsoft.Mashup.OleDb.1;Data Source=$Workbook$;Location=&quot;convicted-penal-population-by-age-group-and-offence-group (6)&quot;;Extended Properties=&quot;&quot;" command="SELECT * FROM [convicted-penal-population-by-age-group-and-offence-group (6)]"/>
  </connection>
  <connection id="43" xr16:uid="{F1F6AF66-4668-430A-99BA-11B26DD85BD1}" keepAlive="1" name="Query - convicted-penal-population-by-age-group-and-offence-group (7)" description="Connection to the 'convicted-penal-population-by-age-group-and-offence-group (7)' query in the workbook." type="5" refreshedVersion="8" background="1" saveData="1">
    <dbPr connection="Provider=Microsoft.Mashup.OleDb.1;Data Source=$Workbook$;Location=&quot;convicted-penal-population-by-age-group-and-offence-group (7)&quot;;Extended Properties=&quot;&quot;" command="SELECT * FROM [convicted-penal-population-by-age-group-and-offence-group (7)]"/>
  </connection>
  <connection id="44" xr16:uid="{913C2D96-A575-421F-89B9-02C669940DEA}" keepAlive="1" name="Query - convicted-penal-population-by-age-group-and-offence-group (8)" description="Connection to the 'convicted-penal-population-by-age-group-and-offence-group (8)' query in the workbook." type="5" refreshedVersion="8" background="1" saveData="1">
    <dbPr connection="Provider=Microsoft.Mashup.OleDb.1;Data Source=$Workbook$;Location=&quot;convicted-penal-population-by-age-group-and-offence-group (8)&quot;;Extended Properties=&quot;&quot;" command="SELECT * FROM [convicted-penal-population-by-age-group-and-offence-group (8)]"/>
  </connection>
  <connection id="45" xr16:uid="{6A4BBDB7-1424-4E53-A812-98BCA1A6240E}" keepAlive="1" name="Query - convicted-penal-population-by-age-group-and-offence-group (9)" description="Connection to the 'convicted-penal-population-by-age-group-and-offence-group (9)' query in the workbook." type="5" refreshedVersion="8" background="1" saveData="1">
    <dbPr connection="Provider=Microsoft.Mashup.OleDb.1;Data Source=$Workbook$;Location=&quot;convicted-penal-population-by-age-group-and-offence-group (9)&quot;;Extended Properties=&quot;&quot;" command="SELECT * FROM [convicted-penal-population-by-age-group-and-offence-group (9)]"/>
  </connection>
  <connection id="46" xr16:uid="{4F03EC78-D8F5-4EAE-915F-7A3DEEC59B3D}" keepAlive="1" name="Query - convicted-penal-population-by-education-level-and-offence-group" description="Connection to the 'convicted-penal-population-by-education-level-and-offence-group' query in the workbook." type="5" refreshedVersion="8" background="1" saveData="1">
    <dbPr connection="Provider=Microsoft.Mashup.OleDb.1;Data Source=$Workbook$;Location=convicted-penal-population-by-education-level-and-offence-group;Extended Properties=&quot;&quot;" command="SELECT * FROM [convicted-penal-population-by-education-level-and-offence-group]"/>
  </connection>
  <connection id="47" xr16:uid="{CA11F08D-3BF5-40A5-99D3-7B8B33BEAC82}" keepAlive="1" name="Query - convicted-penal-population-by-gender-and-offence-group" description="Connection to the 'convicted-penal-population-by-gender-and-offence-group' query in the workbook." type="5" refreshedVersion="8" background="1" saveData="1">
    <dbPr connection="Provider=Microsoft.Mashup.OleDb.1;Data Source=$Workbook$;Location=convicted-penal-population-by-gender-and-offence-group;Extended Properties=&quot;&quot;" command="SELECT * FROM [convicted-penal-population-by-gender-and-offence-group]"/>
  </connection>
  <connection id="48" xr16:uid="{5F844F67-7480-4CCB-87B8-B94CBFA46648}" keepAlive="1" name="Query - convicted-penal-population-by-gender-and-offence-group (2)" description="Connection to the 'convicted-penal-population-by-gender-and-offence-group (2)' query in the workbook." type="5" refreshedVersion="8" background="1" saveData="1">
    <dbPr connection="Provider=Microsoft.Mashup.OleDb.1;Data Source=$Workbook$;Location=&quot;convicted-penal-population-by-gender-and-offence-group (2)&quot;;Extended Properties=&quot;&quot;" command="SELECT * FROM [convicted-penal-population-by-gender-and-offence-group (2)]"/>
  </connection>
  <connection id="49" xr16:uid="{0765A022-7F0E-4EC1-807C-7E1957970077}" keepAlive="1" name="Query - oviu" description="Connection to the 'oviu' query in the workbook." type="5" refreshedVersion="8" background="1" saveData="1">
    <dbPr connection="Provider=Microsoft.Mashup.OleDb.1;Data Source=$Workbook$;Location=oviu;Extended Properties=&quot;&quot;" command="SELECT * FROM [oviu]"/>
  </connection>
  <connection id="50" xr16:uid="{5A39A8AA-8793-4F87-9B81-3DC5AF2DA6DF}" keepAlive="1" name="Query - oviu (2)" description="Connection to the 'oviu (2)' query in the workbook." type="5" refreshedVersion="8" background="1" saveData="1">
    <dbPr connection="Provider=Microsoft.Mashup.OleDb.1;Data Source=$Workbook$;Location=&quot;oviu (2)&quot;;Extended Properties=&quot;&quot;" command="SELECT * FROM [oviu (2)]"/>
  </connection>
  <connection id="51" xr16:uid="{5AE737FF-09DF-4EF9-967A-B122AFBA97E4}" keepAlive="1" name="Query - oviu20" description="Connection to the 'oviu20' query in the workbook." type="5" refreshedVersion="8" background="1" saveData="1">
    <dbPr connection="Provider=Microsoft.Mashup.OleDb.1;Data Source=$Workbook$;Location=oviu20;Extended Properties=&quot;&quot;" command="SELECT * FROM [oviu20]"/>
  </connection>
  <connection id="52" xr16:uid="{87953EFE-22F1-4D3F-A820-D5DB5C0A0B27}" keepAlive="1" name="Query - oviu2130" description="Connection to the 'oviu2130' query in the workbook." type="5" refreshedVersion="8" background="1" saveData="1">
    <dbPr connection="Provider=Microsoft.Mashup.OleDb.1;Data Source=$Workbook$;Location=oviu2130;Extended Properties=&quot;&quot;" command="SELECT * FROM [oviu2130]"/>
  </connection>
  <connection id="53" xr16:uid="{1BF6D51C-2A61-4523-A327-8B49FEB1538D}" keepAlive="1" name="Query - oviu3040" description="Connection to the 'oviu3040' query in the workbook." type="5" refreshedVersion="0" background="1">
    <dbPr connection="Provider=Microsoft.Mashup.OleDb.1;Data Source=$Workbook$;Location=oviu3040;Extended Properties=&quot;&quot;" command="SELECT * FROM [oviu3040]"/>
  </connection>
  <connection id="54" xr16:uid="{61D6720E-0284-4AC6-8777-D938AA1F5C14}" keepAlive="1" name="Query - oviu3040 (2)" description="Connection to the 'oviu3040 (2)' query in the workbook." type="5" refreshedVersion="8" background="1" saveData="1">
    <dbPr connection="Provider=Microsoft.Mashup.OleDb.1;Data Source=$Workbook$;Location=&quot;oviu3040 (2)&quot;;Extended Properties=&quot;&quot;" command="SELECT * FROM [oviu3040 (2)]"/>
  </connection>
  <connection id="55" xr16:uid="{684EAB08-007A-4278-80AC-46447484B94A}" keepAlive="1" name="Query - oviu3040 (3)" description="Connection to the 'oviu3040 (3)' query in the workbook." type="5" refreshedVersion="8" background="1" saveData="1">
    <dbPr connection="Provider=Microsoft.Mashup.OleDb.1;Data Source=$Workbook$;Location=&quot;oviu3040 (3)&quot;;Extended Properties=&quot;&quot;" command="SELECT * FROM [oviu3040 (3)]"/>
  </connection>
  <connection id="56" xr16:uid="{1A7476A0-5E00-4B7A-A57C-BD99031AFFB6}" keepAlive="1" name="Query - oviu4050" description="Connection to the 'oviu4050' query in the workbook." type="5" refreshedVersion="8" background="1" saveData="1">
    <dbPr connection="Provider=Microsoft.Mashup.OleDb.1;Data Source=$Workbook$;Location=oviu4050;Extended Properties=&quot;&quot;" command="SELECT * FROM [oviu4050]"/>
  </connection>
  <connection id="57" xr16:uid="{EBA9248A-0E8D-4E1D-8777-75A875EFA9F5}" keepAlive="1" name="Query - oviu5060" description="Connection to the 'oviu5060' query in the workbook." type="5" refreshedVersion="8" background="1" saveData="1">
    <dbPr connection="Provider=Microsoft.Mashup.OleDb.1;Data Source=$Workbook$;Location=oviu5060;Extended Properties=&quot;&quot;" command="SELECT * FROM [oviu5060]"/>
  </connection>
  <connection id="58" xr16:uid="{82632DBF-BE07-4637-8ECA-7EC86B2FB636}" keepAlive="1" name="Query - oviu60" description="Connection to the 'oviu60' query in the workbook." type="5" refreshedVersion="8" background="1" saveData="1">
    <dbPr connection="Provider=Microsoft.Mashup.OleDb.1;Data Source=$Workbook$;Location=oviu60;Extended Properties=&quot;&quot;" command="SELECT * FROM [oviu60]"/>
  </connection>
  <connection id="59" xr16:uid="{2AE4B125-072A-4DDF-9227-89CF7414051E}" keepAlive="1" name="Query - pop_trend_2012_2020" description="Connection to the 'pop_trend_2012_2020' query in the workbook." type="5" refreshedVersion="8" background="1" saveData="1">
    <dbPr connection="Provider=Microsoft.Mashup.OleDb.1;Data Source=$Workbook$;Location=pop_trend_2012_2020;Extended Properties=&quot;&quot;" command="SELECT * FROM [pop_trend_2012_2020]"/>
  </connection>
  <connection id="60" xr16:uid="{0DBC767A-C58A-4C2F-AAB1-4989284BEECF}" keepAlive="1" name="Query - tp20" description="Connection to the 'tp20' query in the workbook." type="5" refreshedVersion="8" background="1" saveData="1">
    <dbPr connection="Provider=Microsoft.Mashup.OleDb.1;Data Source=$Workbook$;Location=tp20;Extended Properties=&quot;&quot;" command="SELECT * FROM [tp20]"/>
  </connection>
  <connection id="61" xr16:uid="{B40CE5B5-5919-460E-A277-D02581794BC8}" keepAlive="1" name="Query - tp20 (2)" description="Connection to the 'tp20 (2)' query in the workbook." type="5" refreshedVersion="8" background="1" saveData="1">
    <dbPr connection="Provider=Microsoft.Mashup.OleDb.1;Data Source=$Workbook$;Location=&quot;tp20 (2)&quot;;Extended Properties=&quot;&quot;" command="SELECT * FROM [tp20 (2)]"/>
  </connection>
  <connection id="62" xr16:uid="{CA513006-8BE2-48E0-BB81-BD75DEB16D1E}" keepAlive="1" name="Query - tp2130" description="Connection to the 'tp2130' query in the workbook." type="5" refreshedVersion="8" background="1" saveData="1">
    <dbPr connection="Provider=Microsoft.Mashup.OleDb.1;Data Source=$Workbook$;Location=tp2130;Extended Properties=&quot;&quot;" command="SELECT * FROM [tp2130]"/>
  </connection>
  <connection id="63" xr16:uid="{999C1B71-0AE8-4F77-A6E4-2A842C067ED1}" keepAlive="1" name="Query - tp2130 (2)" description="Connection to the 'tp2130 (2)' query in the workbook." type="5" refreshedVersion="8" background="1" saveData="1">
    <dbPr connection="Provider=Microsoft.Mashup.OleDb.1;Data Source=$Workbook$;Location=&quot;tp2130 (2)&quot;;Extended Properties=&quot;&quot;" command="SELECT * FROM [tp2130 (2)]"/>
  </connection>
  <connection id="64" xr16:uid="{CE3B5B9C-D54A-4F24-BC7D-A3E8CE9C2ED5}" keepAlive="1" name="Query - tp3040" description="Connection to the 'tp3040' query in the workbook." type="5" refreshedVersion="8" background="1" saveData="1">
    <dbPr connection="Provider=Microsoft.Mashup.OleDb.1;Data Source=$Workbook$;Location=tp3040;Extended Properties=&quot;&quot;" command="SELECT * FROM [tp3040]"/>
  </connection>
  <connection id="65" xr16:uid="{9E8CCF43-0C68-4B8F-B76B-FEDDD838DF08}" keepAlive="1" name="Query - tp4050" description="Connection to the 'tp4050' query in the workbook." type="5" refreshedVersion="8" background="1" saveData="1">
    <dbPr connection="Provider=Microsoft.Mashup.OleDb.1;Data Source=$Workbook$;Location=tp4050;Extended Properties=&quot;&quot;" command="SELECT * FROM [tp4050]"/>
  </connection>
  <connection id="66" xr16:uid="{F4B5BD4C-DB12-4468-9840-160C925BAF05}" keepAlive="1" name="Query - tp5060" description="Connection to the 'tp5060' query in the workbook." type="5" refreshedVersion="8" background="1" saveData="1">
    <dbPr connection="Provider=Microsoft.Mashup.OleDb.1;Data Source=$Workbook$;Location=tp5060;Extended Properties=&quot;&quot;" command="SELECT * FROM [tp5060]"/>
  </connection>
  <connection id="67" xr16:uid="{027DBDA3-3CAF-41A4-A309-2D3FBF800173}" keepAlive="1" name="Query - tp5060 (2)" description="Connection to the 'tp5060 (2)' query in the workbook." type="5" refreshedVersion="8" background="1" saveData="1">
    <dbPr connection="Provider=Microsoft.Mashup.OleDb.1;Data Source=$Workbook$;Location=&quot;tp5060 (2)&quot;;Extended Properties=&quot;&quot;" command="SELECT * FROM [tp5060 (2)]"/>
  </connection>
  <connection id="68" xr16:uid="{F50B0DAD-EC5F-498A-B24B-6ED8329F470D}" keepAlive="1" name="Query - tp60" description="Connection to the 'tp60' query in the workbook." type="5" refreshedVersion="8" background="1" saveData="1">
    <dbPr connection="Provider=Microsoft.Mashup.OleDb.1;Data Source=$Workbook$;Location=tp60;Extended Properties=&quot;&quot;" command="SELECT * FROM [tp60]"/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<sst xmlns="http://schemas.openxmlformats.org/spreadsheetml/2006/main" count="1177" uniqueCount="194">
  <si>
    <t>offence_category</t>
  </si>
  <si>
    <t>Crimes Against Person</t>
  </si>
  <si>
    <t>Commercial Crimes</t>
  </si>
  <si>
    <t>Crimes Against Public Order</t>
  </si>
  <si>
    <t>Customs Offences</t>
  </si>
  <si>
    <t>Drug Offences</t>
  </si>
  <si>
    <t>Immigration Offences</t>
  </si>
  <si>
    <t>Other Offences</t>
  </si>
  <si>
    <t>Property Crimes</t>
  </si>
  <si>
    <t>Traffic Offences</t>
  </si>
  <si>
    <t>60 and above</t>
  </si>
  <si>
    <t>below 21</t>
  </si>
  <si>
    <t>21 to 30</t>
  </si>
  <si>
    <t>age_group</t>
  </si>
  <si>
    <t>30 to 40</t>
  </si>
  <si>
    <t>40 to 50</t>
  </si>
  <si>
    <t>50 to 60</t>
  </si>
  <si>
    <t>year_id</t>
  </si>
  <si>
    <t>offence_category_id</t>
  </si>
  <si>
    <t>age_group_id</t>
  </si>
  <si>
    <t>CREATE TABLE offender_info(ofd_id SERIAL PRIMARY KEY,</t>
  </si>
  <si>
    <t>offence_category_id NUMERIC,</t>
  </si>
  <si>
    <t>education_id NUMERIC);</t>
  </si>
  <si>
    <t>age_group_id NUMERIC,</t>
  </si>
  <si>
    <t>gender_id NUMERIC,</t>
  </si>
  <si>
    <t>year_id NUMERIC,</t>
  </si>
  <si>
    <t>CREATE TABLE offence_category(offence_category_id SERIAL PRIMARY KEY,</t>
  </si>
  <si>
    <t>name_offence TEXT);</t>
  </si>
  <si>
    <t>CREATE TABLE age_group(age_group_id SERIAL PRIMARY KEY,</t>
  </si>
  <si>
    <t>name_age_group TEXT);</t>
  </si>
  <si>
    <t>CREATE TABLE gender(gender_id SERIAL PRIMARY KEY,</t>
  </si>
  <si>
    <t>name_gender TEXT);</t>
  </si>
  <si>
    <t>CREATE TABLE education_info(education_id SERIAL PRIMARY KEY,</t>
  </si>
  <si>
    <t>name_education TEXT);</t>
  </si>
  <si>
    <t>CREATE TABLE year_info(year_id SERIAL PRIMARY KEY,</t>
  </si>
  <si>
    <t>year_comitted NUMERIC);</t>
  </si>
  <si>
    <t>year_comit</t>
  </si>
  <si>
    <t xml:space="preserve">COPY offence_category (name_offence) </t>
  </si>
  <si>
    <t>FROM 'C:\Users\Administrator\Downloads\offence_category.csv' DELIMITER ',' CSV;</t>
  </si>
  <si>
    <t>alter table offender_info</t>
  </si>
  <si>
    <t>add column year_of_offence integer;</t>
  </si>
  <si>
    <t>When attempting 'COPY csv file into TABLE offence_category -Permission denied.</t>
  </si>
  <si>
    <t>Solution:</t>
  </si>
  <si>
    <t>Set permission</t>
  </si>
  <si>
    <t>RESULTS:</t>
  </si>
  <si>
    <t>copy the data without the header and save as csv file as preparation b4 the above COPY</t>
  </si>
  <si>
    <t>year</t>
  </si>
  <si>
    <t>CREATE TABLE ofd_pop_info(ofd_pop_id SERIAL PRIMARY KEY,</t>
  </si>
  <si>
    <t>education_id NUMERIC,</t>
  </si>
  <si>
    <t>pop_number INT);</t>
  </si>
  <si>
    <t xml:space="preserve">#redo main table due to population analysis instead of per pax </t>
  </si>
  <si>
    <t># also gender removed from schema as both have different values and cannot reconcile so stick to age-group table</t>
  </si>
  <si>
    <t>CREATE TABLE agofd_pop_info(agofd_pop_id SERIAL PRIMARY KEY,</t>
  </si>
  <si>
    <t>#further remove education table as also cannot reconcile both tables</t>
  </si>
  <si>
    <t>agofd_pop_info TABLE</t>
  </si>
  <si>
    <t>agofd_pop_id</t>
  </si>
  <si>
    <t>pop_number</t>
  </si>
  <si>
    <t>1009</t>
  </si>
  <si>
    <t>type error mismatch coolumn age_group_id</t>
  </si>
  <si>
    <t>#change type numeric to text</t>
  </si>
  <si>
    <t>COPY agofd_pop_info (offence_category_id,</t>
  </si>
  <si>
    <t>age_group_id,</t>
  </si>
  <si>
    <t xml:space="preserve">year_id,pop_number) </t>
  </si>
  <si>
    <t>FROM 'C:\Users\Administrator\Downloads\traf_bw21.csv' DELIMITER ',' CSV;</t>
  </si>
  <si>
    <t>2130</t>
  </si>
  <si>
    <t>1008</t>
  </si>
  <si>
    <t>age_group_id2</t>
  </si>
  <si>
    <t>FROM 'C:\Users\Administrator\Downloads\propcm2130.csv' DELIMITER ',' CSV;</t>
  </si>
  <si>
    <t>FROM 'C:\Users\Administrator\Downloads\DIGI_A\sql\csv_permit\load_file_csv.csv' DELIMITER ',' CSV;</t>
  </si>
  <si>
    <t xml:space="preserve"># below is the fixed file use to load into postgre with permission set </t>
  </si>
  <si>
    <t>Created VIEW general_test</t>
  </si>
  <si>
    <t>create VIEW general_test AS</t>
  </si>
  <si>
    <t>select agp.agofd_pop_id,ag.name_age_group,oc.name_offence,agp.pop_number</t>
  </si>
  <si>
    <t>from agofd_pop_info agp</t>
  </si>
  <si>
    <t>inner join offence_category oc</t>
  </si>
  <si>
    <t>ON agp.offence_category_id = oc.offence_category_id</t>
  </si>
  <si>
    <t>inner join age_group ag</t>
  </si>
  <si>
    <t>ON agp.age_group_id = ag.age_group_id</t>
  </si>
  <si>
    <t>order by ag.name_age_group DESC</t>
  </si>
  <si>
    <t>select agp.year_id,ag.name_age_group,oc.name_offence,agp.pop_number</t>
  </si>
  <si>
    <t>FROM agofd_pop_info agp</t>
  </si>
  <si>
    <t>order by 1,2</t>
  </si>
  <si>
    <t xml:space="preserve">#added the year </t>
  </si>
  <si>
    <t>Row Labels</t>
  </si>
  <si>
    <t>Grand Total</t>
  </si>
  <si>
    <t>Column Labels</t>
  </si>
  <si>
    <t>name_age_group</t>
  </si>
  <si>
    <t>name_offence</t>
  </si>
  <si>
    <t>21 below</t>
  </si>
  <si>
    <t>#after creating oviu and export as csv and use piviot chart to create the stack chart.</t>
  </si>
  <si>
    <t># Attemp to find insight</t>
  </si>
  <si>
    <t xml:space="preserve"> UPDATE age_group
SET name_age_group = 'below 21'
WHERE age_group_id = 2000;</t>
  </si>
  <si>
    <t># rename below 21 to 21 below &amp; learned double "" does not work as it is reserved for column</t>
  </si>
  <si>
    <t>SELECT  name_offence,pop_number</t>
  </si>
  <si>
    <t>FROM oviu</t>
  </si>
  <si>
    <t>WHERE year_id = 2012</t>
  </si>
  <si>
    <t>limit 5</t>
  </si>
  <si>
    <t>--TOP 5 Offence under different age_grp</t>
  </si>
  <si>
    <t>AND name_age_group = '21 to 30'</t>
  </si>
  <si>
    <t>AND name_age_group = '30 to 40'</t>
  </si>
  <si>
    <t>ORDER BY 2 DESC</t>
  </si>
  <si>
    <t>AND name_age_group = '40 to 50'</t>
  </si>
  <si>
    <t>AND name_age_group = '50 to 60'</t>
  </si>
  <si>
    <t>AND name_age_group = '60 and above'</t>
  </si>
  <si>
    <t># If I combine 2012 populations , what is the TOP TOP populations with Among all these ?</t>
  </si>
  <si>
    <t># What is the trend like for e.g. DRUGS from 2012 to 2020 for below 21 yrs old ?</t>
  </si>
  <si>
    <t># For 2012 - TOP 5 OFFENCE - NO ANSWER YET</t>
  </si>
  <si>
    <t>SELECT year_id,name_age_group, SUM(pop_number) as total_population</t>
  </si>
  <si>
    <t>from oviu</t>
  </si>
  <si>
    <t>WHERE year_id BETWEEN 2012 AND 2020</t>
  </si>
  <si>
    <t>GROUP BY year_id,name_age_group;</t>
  </si>
  <si>
    <t>total_population</t>
  </si>
  <si>
    <t>Sum of total_population</t>
  </si>
  <si>
    <t># 20 below from 2012 to 2020 , highest population committed offence is what ? And which offence ? And what year ?</t>
  </si>
  <si>
    <t>select agp.year_id,oc.name_offence,MAX(agp.pop_number) AS "20yrs_below_highest_pop"</t>
  </si>
  <si>
    <t>ON agp.age_group_id = ag.age_group_id WHERE name_age_group = '21 below'</t>
  </si>
  <si>
    <t>GROUP BY agp.year_id,oc.name_offence</t>
  </si>
  <si>
    <t>order by MAX(agp.pop_number) desc</t>
  </si>
  <si>
    <t>--create 20yrs below view 2012-2020</t>
  </si>
  <si>
    <t>create VIEW oviu20 AS</t>
  </si>
  <si>
    <t>#meaning I have aggravate the pop to max of year,offence and pop into one to display only the max pop of offence, to yr, n offence.</t>
  </si>
  <si>
    <t>SELECT * from oviu20</t>
  </si>
  <si>
    <t>#60 yrs and above ?</t>
  </si>
  <si>
    <t>ON agp.age_group_id = ag.age_group_id WHERE name_age_group = '60 and above'</t>
  </si>
  <si>
    <r>
      <t>ON agp.age_group_id = ag.age_group_id WHERE name_age_group = '</t>
    </r>
    <r>
      <rPr>
        <sz val="18"/>
        <color rgb="FFFF0000"/>
        <rFont val="Calibri"/>
        <family val="2"/>
        <scheme val="minor"/>
      </rPr>
      <t>60 and above</t>
    </r>
    <r>
      <rPr>
        <sz val="18"/>
        <color theme="1"/>
        <rFont val="Calibri"/>
        <family val="2"/>
        <scheme val="minor"/>
      </rPr>
      <t>'</t>
    </r>
  </si>
  <si>
    <t>#create 60 above VIEW oviu60</t>
  </si>
  <si>
    <t>--create 60 yrs above view named as oviu60</t>
  </si>
  <si>
    <t>CREATE VIEW oviu60 AS</t>
  </si>
  <si>
    <t>#then I do the 21 -30, 30 - 40, 40 -50 yrs old as above</t>
  </si>
  <si>
    <t>#rename column name for view</t>
  </si>
  <si>
    <t>oviu5060</t>
  </si>
  <si>
    <t>ALTER VIEW oviu5060 RENAME COLUMN "20yrs_below_highest_pop" TO "50_60yrs_highest_pop"</t>
  </si>
  <si>
    <t>ALTER VIEW oviu4050 RENAME COLUMN "20yrs_below_highest_pop" TO "40_50yrs_highest_pop"</t>
  </si>
  <si>
    <t>ALTER VIEW oviu2130 RENAME COLUMN "20yrs_below_highest_pop" TO "21_30yrs_highest_pop"</t>
  </si>
  <si>
    <t>ALTER VIEW oviu60 RENAME COLUMN "60yrsABOVE_highest_pop" TO "60yrsAbove_highest_pop"</t>
  </si>
  <si>
    <t>populations</t>
  </si>
  <si>
    <t>Sum of populations</t>
  </si>
  <si>
    <t>Populations</t>
  </si>
  <si>
    <t>Sum of Populations</t>
  </si>
  <si>
    <t>FROM 'C:\Users\Administrator\desktop\file_csv.csv' DELIMITER ',' CSV;</t>
  </si>
  <si>
    <t>COPY age_group (age_group_id,name_age_group)</t>
  </si>
  <si>
    <t xml:space="preserve"> WITH TW20 AS (</t>
  </si>
  <si>
    <t xml:space="preserve"> SELECT agp.year_id,</t>
  </si>
  <si>
    <t xml:space="preserve">    oc.name_offence,</t>
  </si>
  <si>
    <t xml:space="preserve">    max(agp.pop_number) AS "pop"</t>
  </si>
  <si>
    <t xml:space="preserve">   FROM agofd_pop_info agp</t>
  </si>
  <si>
    <t xml:space="preserve">     JOIN offence_category oc ON agp.offence_category_id = oc.offence_category_id::numeric</t>
  </si>
  <si>
    <t xml:space="preserve">     JOIN age_group ag ON agp.age_group_id = ag.age_group_id::numeric</t>
  </si>
  <si>
    <t xml:space="preserve">  WHERE ag.name_age_group = '21 below'::text</t>
  </si>
  <si>
    <t xml:space="preserve">  GROUP BY agp.year_id, oc.name_offence</t>
  </si>
  <si>
    <t xml:space="preserve">  ORDER BY (max(agp.pop_number)) DESC)</t>
  </si>
  <si>
    <t xml:space="preserve">  select  name_offence ,SUM(pop) FROM TW20</t>
  </si>
  <si>
    <t xml:space="preserve">  group by name_offence</t>
  </si>
  <si>
    <t xml:space="preserve">  ORDER BY 2 DESC</t>
  </si>
  <si>
    <t xml:space="preserve">  LIMIT 5</t>
  </si>
  <si>
    <t>#use CTE/Common Table to find the TOP 5 offence</t>
  </si>
  <si>
    <t>top pop for 20 below</t>
  </si>
  <si>
    <t>no_of_offences_20_below</t>
  </si>
  <si>
    <t>Sum of no_of_offences_20_below</t>
  </si>
  <si>
    <t xml:space="preserve"> WITH TW2130 AS (</t>
  </si>
  <si>
    <t xml:space="preserve">  WHERE ag.name_age_group = '21 to 30'::text</t>
  </si>
  <si>
    <t xml:space="preserve">  select  name_offence ,SUM(pop) FROM TW2130</t>
  </si>
  <si>
    <t>no_of_offences_2130</t>
  </si>
  <si>
    <t>Sum of no_of_offences_2130</t>
  </si>
  <si>
    <t xml:space="preserve"> WITH TW3040 AS (</t>
  </si>
  <si>
    <t xml:space="preserve">  WHERE ag.name_age_group = '30 to 40'::text</t>
  </si>
  <si>
    <t xml:space="preserve">  select  name_offence ,SUM(pop) FROM TW3040</t>
  </si>
  <si>
    <t>no_of_offence_30_40</t>
  </si>
  <si>
    <t>Sum of no_of_offence_30_40</t>
  </si>
  <si>
    <t xml:space="preserve"> WITH TW4050 AS (</t>
  </si>
  <si>
    <t xml:space="preserve">  WHERE ag.name_age_group = '40 to 50'::text</t>
  </si>
  <si>
    <t xml:space="preserve">  select  name_offence ,SUM(pop) FROM TW4050</t>
  </si>
  <si>
    <t>no_of_offence_40_50</t>
  </si>
  <si>
    <t>Sum of no_of_offence_40_50</t>
  </si>
  <si>
    <t xml:space="preserve"> WITH TW5060 AS (</t>
  </si>
  <si>
    <t xml:space="preserve">  WHERE ag.name_age_group = '50 to 60'::text</t>
  </si>
  <si>
    <t xml:space="preserve">  select  name_offence ,SUM(pop) FROM TW5060</t>
  </si>
  <si>
    <t>no_of_offence_50-60</t>
  </si>
  <si>
    <t>Sum of no_of_offence_50-60</t>
  </si>
  <si>
    <t xml:space="preserve"> WITH TW6000 AS (</t>
  </si>
  <si>
    <t xml:space="preserve">  WHERE ag.name_age_group = '60 and above'::text</t>
  </si>
  <si>
    <t xml:space="preserve">  select  name_offence ,SUM(pop) FROM TW6000</t>
  </si>
  <si>
    <t>no_of_offence_60_above</t>
  </si>
  <si>
    <t xml:space="preserve">AGE 21 BELOW </t>
  </si>
  <si>
    <t>Property related crimes</t>
  </si>
  <si>
    <t>no_of_offence_5060</t>
  </si>
  <si>
    <t>Sum of no_of_offence_5060</t>
  </si>
  <si>
    <t>Sum of no_of_offence_60_above</t>
  </si>
  <si>
    <t>20 below</t>
  </si>
  <si>
    <t>Sum of 20 below</t>
  </si>
  <si>
    <t>21_30</t>
  </si>
  <si>
    <t>30_40</t>
  </si>
  <si>
    <t>Sum of 30_40</t>
  </si>
  <si>
    <t>CAPSTONE PROJECT 2 - SQL &amp; Microsoft EXCEL - CHEOW CHONG 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</si>
</sst>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8"/>
      <color theme="1"/>
      <name val="Calibri"/>
      <family val="2"/>
      <scheme val="minor"/>
    </font>
    <font>
      <i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Invisible" pivot="0" table="0" count="0" xr9:uid="{A8471CCC-1942-4111-9C4C-04EFF7290B7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pivotCacheDefinition" Target="pivotCache/pivotCacheDefinition5.xml"/><Relationship Id="rId63" Type="http://schemas.openxmlformats.org/officeDocument/2006/relationships/pivotCacheDefinition" Target="pivotCache/pivotCacheDefinition13.xml"/><Relationship Id="rId68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pivotCacheDefinition" Target="pivotCache/pivotCacheDefinition3.xml"/><Relationship Id="rId58" Type="http://schemas.openxmlformats.org/officeDocument/2006/relationships/pivotCacheDefinition" Target="pivotCache/pivotCacheDefinition8.xml"/><Relationship Id="rId66" Type="http://schemas.openxmlformats.org/officeDocument/2006/relationships/pivotCacheDefinition" Target="pivotCache/pivotCacheDefinition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pivotCacheDefinition" Target="pivotCache/pivotCacheDefinition7.xml"/><Relationship Id="rId61" Type="http://schemas.openxmlformats.org/officeDocument/2006/relationships/pivotCacheDefinition" Target="pivotCache/pivotCacheDefinition1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pivotCacheDefinition" Target="pivotCache/pivotCacheDefinition2.xml"/><Relationship Id="rId60" Type="http://schemas.openxmlformats.org/officeDocument/2006/relationships/pivotCacheDefinition" Target="pivotCache/pivotCacheDefinition10.xml"/><Relationship Id="rId65" Type="http://schemas.openxmlformats.org/officeDocument/2006/relationships/pivotCacheDefinition" Target="pivotCache/pivotCacheDefinition15.xml"/><Relationship Id="rId73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pivotCacheDefinition" Target="pivotCache/pivotCacheDefinition6.xml"/><Relationship Id="rId64" Type="http://schemas.openxmlformats.org/officeDocument/2006/relationships/pivotCacheDefinition" Target="pivotCache/pivotCacheDefinition1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.xml"/><Relationship Id="rId72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pivotCacheDefinition" Target="pivotCache/pivotCacheDefinition9.xml"/><Relationship Id="rId67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pivotCacheDefinition" Target="pivotCache/pivotCacheDefinition4.xml"/><Relationship Id="rId62" Type="http://schemas.openxmlformats.org/officeDocument/2006/relationships/pivotCacheDefinition" Target="pivotCache/pivotCacheDefinition1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[capstone_project2_cheowchonghua.xlsx]Trend_population!PivotTable1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 baseline="0"/>
              <a:t>Offence age group populations line chart</a:t>
            </a:r>
            <a:endParaRPr lang="en-SG"/>
          </a:p>
        </c:rich>
      </c:tx>
      <c:layout>
        <c:manualLayout>
          <c:xMode val="edge"/>
          <c:yMode val="edge"/>
          <c:x val="0.28312450013329782"/>
          <c:y val="3.20527653066469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0160129714606669E-2"/>
              <c:y val="1.6167337392206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4226110363391656E-2"/>
              <c:y val="-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5253476895468821E-2"/>
              <c:y val="-2.1270424981416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253476895468821E-2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0767160161507403E-2"/>
              <c:y val="-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767160161507403E-2"/>
              <c:y val="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863167339614174E-3"/>
              <c:y val="-2.6588031226770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075370121130486E-3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60501E-3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9165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589053387169134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59851E-3"/>
              <c:y val="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-1.418028332094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075370121130551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6917900403769165E-3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2.30429603965343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1270424981416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8712427097353072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166442350829962E-2"/>
              <c:y val="-1.9497889566298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4526693584567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  <a:extLst>
              <a:ext uri="{C807C97D-BFC1-408E-A445-0C87EB9F89A2}">
                <ask:lineSketchStyleProps xmlns:ask="http://schemas.microsoft.com/office/drawing/2018/sketchyshapes">
                  <ask:type>
                    <ask:lineSketchNone/>
                  </ask:type>
                </ask:lineSketchStyleProps>
              </a:ext>
            </a:extLst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3328847016599371E-2"/>
              <c:y val="-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4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9497889566298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1274113952445041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8.9806153065041577E-4"/>
              <c:y val="-2.2880177852847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-6.5857084794367141E-17"/>
              <c:y val="-2.11201641718588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612306130083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5.38836918390246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61230613008151E-3"/>
              <c:y val="1.760013680988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2.6941845919512472E-3"/>
              <c:y val="-2.9920232576800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5.3883691839024944E-3"/>
              <c:y val="-1.584012312889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6.2864307145529107E-3"/>
              <c:y val="-2.11201641718588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5253476895468821E-2"/>
              <c:y val="-2.1270424981416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767160161507403E-2"/>
              <c:y val="-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  <a:extLst>
              <a:ext uri="{C807C97D-BFC1-408E-A445-0C87EB9F89A2}">
                <ask:lineSketchStyleProps xmlns:ask="http://schemas.microsoft.com/office/drawing/2018/sketchyshapes">
                  <ask:type>
                    <ask:lineSketchNone/>
                  </ask:type>
                </ask:lineSketchStyleProps>
              </a:ext>
            </a:extLst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3328847016599371E-2"/>
              <c:y val="-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4526693584567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166442350829962E-2"/>
              <c:y val="-1.9497889566298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60501E-3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59851E-3"/>
              <c:y val="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1270424981416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9497889566298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0160129714606669E-2"/>
              <c:y val="1.6167337392206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863167339614174E-3"/>
              <c:y val="-2.6588031226770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075370121130486E-3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6917900403769165E-3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8712427097353072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1274113952445041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61230613008151E-3"/>
              <c:y val="1.760013680988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38836918390246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612306130083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5857084794367141E-17"/>
              <c:y val="-2.11201641718588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9806153065041577E-4"/>
              <c:y val="-2.2880177852847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6.2864307145529107E-3"/>
              <c:y val="-2.11201641718588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3883691839024944E-3"/>
              <c:y val="-1.584012312889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6941845919512472E-3"/>
              <c:y val="-2.9920232576800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767160161507403E-2"/>
              <c:y val="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9165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589053387169134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2.30429603965343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4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4226110363391656E-2"/>
              <c:y val="-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253476895468821E-2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-1.418028332094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075370121130551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5253476895468821E-2"/>
              <c:y val="-2.1270424981416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767160161507403E-2"/>
              <c:y val="-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34925" cap="rnd">
            <a:solidFill>
              <a:schemeClr val="accent1"/>
            </a:solidFill>
            <a:round/>
            <a:extLst>
              <a:ext uri="{C807C97D-BFC1-408E-A445-0C87EB9F89A2}">
                <ask:lineSketchStyleProps xmlns:ask="http://schemas.microsoft.com/office/drawing/2018/sketchyshapes">
                  <ask:type>
                    <ask:lineSketchNone/>
                  </ask:type>
                </ask:lineSketchStyleProps>
              </a:ext>
            </a:extLst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3328847016599371E-2"/>
              <c:y val="-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4526693584567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166442350829962E-2"/>
              <c:y val="-1.9497889566298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60501E-3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59851E-3"/>
              <c:y val="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1270424981416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9497889566298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0160129714606669E-2"/>
              <c:y val="1.6167337392206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863167339614174E-3"/>
              <c:y val="-2.6588031226770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075370121130486E-3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6917900403769165E-3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8712427097353072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1274113952445041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61230613008151E-3"/>
              <c:y val="1.760013680988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38836918390246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79612306130083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5857084794367141E-17"/>
              <c:y val="-2.11201641718588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9806153065041577E-4"/>
              <c:y val="-2.2880177852847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6.2864307145529107E-3"/>
              <c:y val="-2.11201641718588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3883691839024944E-3"/>
              <c:y val="-1.584012312889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6941845919512472E-3"/>
              <c:y val="-2.9920232576800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767160161507403E-2"/>
              <c:y val="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9165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589053387169134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2.30429603965343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4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4226110363391656E-2"/>
              <c:y val="-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253476895468821E-2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-1.418028332094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075370121130551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19522189605165E-2"/>
          <c:y val="9.2720490146517495E-2"/>
          <c:w val="0.8016281443958132"/>
          <c:h val="0.67369353672176968"/>
        </c:manualLayout>
      </c:layout>
      <c:lineChart>
        <c:grouping val="standard"/>
        <c:varyColors val="0"/>
        <c:ser>
          <c:idx val="0"/>
          <c:order val="0"/>
          <c:tx>
            <c:strRef>
              <c:f>Trend_population!$B$3:$B$4</c:f>
              <c:strCache>
                <c:ptCount val="1"/>
                <c:pt idx="0">
                  <c:v>21 below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529-4E85-88DA-654B733986B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529-4E85-88DA-654B733986BC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529-4E85-88DA-654B733986B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529-4E85-88DA-654B733986B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529-4E85-88DA-654B733986B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529-4E85-88DA-654B733986BC}"/>
              </c:ext>
            </c:extLst>
          </c:dPt>
          <c:dLbls>
            <c:dLbl>
              <c:idx val="0"/>
              <c:layout>
                <c:manualLayout>
                  <c:x val="1.5253476895468821E-2"/>
                  <c:y val="-2.127042498141642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529-4E85-88DA-654B733986BC}"/>
                </c:ext>
              </c:extLst>
            </c:dLbl>
            <c:dLbl>
              <c:idx val="1"/>
              <c:layout>
                <c:manualLayout>
                  <c:x val="1.0767160161507403E-2"/>
                  <c:y val="-3.013310205700641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29-4E85-88DA-654B733986BC}"/>
                </c:ext>
              </c:extLst>
            </c:dLbl>
            <c:dLbl>
              <c:idx val="3"/>
              <c:layout>
                <c:manualLayout>
                  <c:x val="2.3328847016599371E-2"/>
                  <c:y val="-1.2407747905826171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9-4E85-88DA-654B733986BC}"/>
                </c:ext>
              </c:extLst>
            </c:dLbl>
            <c:dLbl>
              <c:idx val="4"/>
              <c:layout>
                <c:manualLayout>
                  <c:x val="1.794526693584567E-2"/>
                  <c:y val="-8.8626770755901221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29-4E85-88DA-654B733986BC}"/>
                </c:ext>
              </c:extLst>
            </c:dLbl>
            <c:dLbl>
              <c:idx val="5"/>
              <c:layout>
                <c:manualLayout>
                  <c:x val="1.166442350829962E-2"/>
                  <c:y val="-1.949788956629826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529-4E85-88DA-654B733986BC}"/>
                </c:ext>
              </c:extLst>
            </c:dLbl>
            <c:dLbl>
              <c:idx val="6"/>
              <c:layout>
                <c:manualLayout>
                  <c:x val="1.794526693584567E-3"/>
                  <c:y val="-1.5952818736062351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529-4E85-88DA-654B73398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Trend_population!$B$5:$B$14</c:f>
              <c:numCache>
                <c:formatCode>General</c:formatCode>
                <c:ptCount val="9"/>
                <c:pt idx="0">
                  <c:v>344</c:v>
                </c:pt>
                <c:pt idx="1">
                  <c:v>309</c:v>
                </c:pt>
                <c:pt idx="2">
                  <c:v>261</c:v>
                </c:pt>
                <c:pt idx="3">
                  <c:v>247</c:v>
                </c:pt>
                <c:pt idx="4">
                  <c:v>278</c:v>
                </c:pt>
                <c:pt idx="5">
                  <c:v>227</c:v>
                </c:pt>
                <c:pt idx="6">
                  <c:v>235</c:v>
                </c:pt>
                <c:pt idx="7">
                  <c:v>248</c:v>
                </c:pt>
                <c:pt idx="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529-4E85-88DA-654B733986BC}"/>
            </c:ext>
          </c:extLst>
        </c:ser>
        <c:ser>
          <c:idx val="1"/>
          <c:order val="1"/>
          <c:tx>
            <c:strRef>
              <c:f>Trend_population!$C$3:$C$4</c:f>
              <c:strCache>
                <c:ptCount val="1"/>
                <c:pt idx="0">
                  <c:v>21 to 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9529-4E85-88DA-654B733986B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9529-4E85-88DA-654B733986B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9529-4E85-88DA-654B733986BC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9529-4E85-88DA-654B733986B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9529-4E85-88DA-654B733986B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9529-4E85-88DA-654B733986B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9529-4E85-88DA-654B733986BC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9529-4E85-88DA-654B733986BC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9529-4E85-88DA-654B733986BC}"/>
              </c:ext>
            </c:extLst>
          </c:dPt>
          <c:dLbls>
            <c:dLbl>
              <c:idx val="0"/>
              <c:layout>
                <c:manualLayout>
                  <c:x val="0"/>
                  <c:y val="2.3042960396534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529-4E85-88DA-654B733986BC}"/>
                </c:ext>
              </c:extLst>
            </c:dLbl>
            <c:dLbl>
              <c:idx val="1"/>
              <c:layout>
                <c:manualLayout>
                  <c:x val="-7.1781067743382681E-3"/>
                  <c:y val="2.6588031226770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529-4E85-88DA-654B733986BC}"/>
                </c:ext>
              </c:extLst>
            </c:dLbl>
            <c:dLbl>
              <c:idx val="2"/>
              <c:layout>
                <c:manualLayout>
                  <c:x val="-6.2808434275460501E-3"/>
                  <c:y val="2.3042960396534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529-4E85-88DA-654B733986BC}"/>
                </c:ext>
              </c:extLst>
            </c:dLbl>
            <c:dLbl>
              <c:idx val="3"/>
              <c:layout>
                <c:manualLayout>
                  <c:x val="0"/>
                  <c:y val="3.0133102057006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529-4E85-88DA-654B733986BC}"/>
                </c:ext>
              </c:extLst>
            </c:dLbl>
            <c:dLbl>
              <c:idx val="4"/>
              <c:layout>
                <c:manualLayout>
                  <c:x val="-6.2808434275459851E-3"/>
                  <c:y val="3.1905637472124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529-4E85-88DA-654B733986BC}"/>
                </c:ext>
              </c:extLst>
            </c:dLbl>
            <c:dLbl>
              <c:idx val="5"/>
              <c:layout>
                <c:manualLayout>
                  <c:x val="0"/>
                  <c:y val="1.595281873606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529-4E85-88DA-654B733986BC}"/>
                </c:ext>
              </c:extLst>
            </c:dLbl>
            <c:dLbl>
              <c:idx val="6"/>
              <c:layout>
                <c:manualLayout>
                  <c:x val="0"/>
                  <c:y val="2.1270424981416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529-4E85-88DA-654B733986BC}"/>
                </c:ext>
              </c:extLst>
            </c:dLbl>
            <c:dLbl>
              <c:idx val="7"/>
              <c:layout>
                <c:manualLayout>
                  <c:x val="0"/>
                  <c:y val="1.9497889566298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529-4E85-88DA-654B733986BC}"/>
                </c:ext>
              </c:extLst>
            </c:dLbl>
            <c:dLbl>
              <c:idx val="8"/>
              <c:layout>
                <c:manualLayout>
                  <c:x val="-1.0160129714606669E-2"/>
                  <c:y val="1.616733739220681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9529-4E85-88DA-654B73398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Trend_population!$C$5:$C$14</c:f>
              <c:numCache>
                <c:formatCode>General</c:formatCode>
                <c:ptCount val="9"/>
                <c:pt idx="0">
                  <c:v>1660</c:v>
                </c:pt>
                <c:pt idx="1">
                  <c:v>1575</c:v>
                </c:pt>
                <c:pt idx="2">
                  <c:v>1499</c:v>
                </c:pt>
                <c:pt idx="3">
                  <c:v>1447</c:v>
                </c:pt>
                <c:pt idx="4">
                  <c:v>1517</c:v>
                </c:pt>
                <c:pt idx="5">
                  <c:v>1424</c:v>
                </c:pt>
                <c:pt idx="6">
                  <c:v>1454</c:v>
                </c:pt>
                <c:pt idx="7">
                  <c:v>1341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529-4E85-88DA-654B733986BC}"/>
            </c:ext>
          </c:extLst>
        </c:ser>
        <c:ser>
          <c:idx val="2"/>
          <c:order val="2"/>
          <c:tx>
            <c:strRef>
              <c:f>Trend_population!$D$3:$D$4</c:f>
              <c:strCache>
                <c:ptCount val="1"/>
                <c:pt idx="0">
                  <c:v>30 to 40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529-4E85-88DA-654B733986B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529-4E85-88DA-654B733986B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529-4E85-88DA-654B733986B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529-4E85-88DA-654B733986B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529-4E85-88DA-654B733986B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529-4E85-88DA-654B733986BC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529-4E85-88DA-654B733986BC}"/>
              </c:ext>
            </c:extLst>
          </c:dPt>
          <c:dLbls>
            <c:dLbl>
              <c:idx val="0"/>
              <c:layout>
                <c:manualLayout>
                  <c:x val="-1.794526693584567E-3"/>
                  <c:y val="-1.949788956629833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529-4E85-88DA-654B733986BC}"/>
                </c:ext>
              </c:extLst>
            </c:dLbl>
            <c:dLbl>
              <c:idx val="1"/>
              <c:layout>
                <c:manualLayout>
                  <c:x val="-4.4863167339614174E-3"/>
                  <c:y val="-2.658803122677049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9529-4E85-88DA-654B733986BC}"/>
                </c:ext>
              </c:extLst>
            </c:dLbl>
            <c:dLbl>
              <c:idx val="2"/>
              <c:layout>
                <c:manualLayout>
                  <c:x val="8.075370121130486E-3"/>
                  <c:y val="1.595281873606221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9529-4E85-88DA-654B733986BC}"/>
                </c:ext>
              </c:extLst>
            </c:dLbl>
            <c:dLbl>
              <c:idx val="4"/>
              <c:layout>
                <c:manualLayout>
                  <c:x val="-3.3198743831314492E-2"/>
                  <c:y val="1.24077479058261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9529-4E85-88DA-654B733986BC}"/>
                </c:ext>
              </c:extLst>
            </c:dLbl>
            <c:dLbl>
              <c:idx val="5"/>
              <c:layout>
                <c:manualLayout>
                  <c:x val="2.6917900403769165E-3"/>
                  <c:y val="-8.8626770755901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9529-4E85-88DA-654B733986BC}"/>
                </c:ext>
              </c:extLst>
            </c:dLbl>
            <c:dLbl>
              <c:idx val="6"/>
              <c:layout>
                <c:manualLayout>
                  <c:x val="-2.8712427097353072E-2"/>
                  <c:y val="-1.063521249070814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9529-4E85-88DA-654B733986BC}"/>
                </c:ext>
              </c:extLst>
            </c:dLbl>
            <c:dLbl>
              <c:idx val="7"/>
              <c:layout>
                <c:manualLayout>
                  <c:x val="-4.1274113952445041E-2"/>
                  <c:y val="-1.063521249070814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9529-4E85-88DA-654B73398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Trend_population!$D$5:$D$14</c:f>
              <c:numCache>
                <c:formatCode>General</c:formatCode>
                <c:ptCount val="9"/>
                <c:pt idx="0">
                  <c:v>2156</c:v>
                </c:pt>
                <c:pt idx="1">
                  <c:v>2046</c:v>
                </c:pt>
                <c:pt idx="2">
                  <c:v>1871</c:v>
                </c:pt>
                <c:pt idx="3">
                  <c:v>1805</c:v>
                </c:pt>
                <c:pt idx="4">
                  <c:v>1759</c:v>
                </c:pt>
                <c:pt idx="5">
                  <c:v>1634</c:v>
                </c:pt>
                <c:pt idx="6">
                  <c:v>1636</c:v>
                </c:pt>
                <c:pt idx="7">
                  <c:v>1564</c:v>
                </c:pt>
                <c:pt idx="8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529-4E85-88DA-654B733986BC}"/>
            </c:ext>
          </c:extLst>
        </c:ser>
        <c:ser>
          <c:idx val="3"/>
          <c:order val="3"/>
          <c:tx>
            <c:strRef>
              <c:f>Trend_population!$E$3:$E$4</c:f>
              <c:strCache>
                <c:ptCount val="1"/>
                <c:pt idx="0">
                  <c:v>40 to 50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9529-4E85-88DA-654B733986B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9529-4E85-88DA-654B733986B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9529-4E85-88DA-654B733986BC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9529-4E85-88DA-654B733986B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9529-4E85-88DA-654B733986B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9529-4E85-88DA-654B733986B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9529-4E85-88DA-654B733986BC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9529-4E85-88DA-654B733986BC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529-4E85-88DA-654B733986BC}"/>
              </c:ext>
            </c:extLst>
          </c:dPt>
          <c:dLbls>
            <c:dLbl>
              <c:idx val="0"/>
              <c:layout>
                <c:manualLayout>
                  <c:x val="1.7961230613008151E-3"/>
                  <c:y val="1.760013680988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9529-4E85-88DA-654B733986BC}"/>
                </c:ext>
              </c:extLst>
            </c:dLbl>
            <c:dLbl>
              <c:idx val="1"/>
              <c:layout>
                <c:manualLayout>
                  <c:x val="5.3883691839024615E-3"/>
                  <c:y val="-1.7600136809882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9529-4E85-88DA-654B733986BC}"/>
                </c:ext>
              </c:extLst>
            </c:dLbl>
            <c:dLbl>
              <c:idx val="2"/>
              <c:layout>
                <c:manualLayout>
                  <c:x val="1.7961230613008315E-3"/>
                  <c:y val="-1.7600136809882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9529-4E85-88DA-654B733986BC}"/>
                </c:ext>
              </c:extLst>
            </c:dLbl>
            <c:dLbl>
              <c:idx val="3"/>
              <c:layout>
                <c:manualLayout>
                  <c:x val="-6.5857084794367141E-17"/>
                  <c:y val="-2.1120164171858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9529-4E85-88DA-654B733986BC}"/>
                </c:ext>
              </c:extLst>
            </c:dLbl>
            <c:dLbl>
              <c:idx val="4"/>
              <c:layout>
                <c:manualLayout>
                  <c:x val="8.9806153065041577E-4"/>
                  <c:y val="-2.288017785284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9529-4E85-88DA-654B733986BC}"/>
                </c:ext>
              </c:extLst>
            </c:dLbl>
            <c:dLbl>
              <c:idx val="5"/>
              <c:layout>
                <c:manualLayout>
                  <c:x val="6.2864307145529107E-3"/>
                  <c:y val="-2.1120164171858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9529-4E85-88DA-654B733986BC}"/>
                </c:ext>
              </c:extLst>
            </c:dLbl>
            <c:dLbl>
              <c:idx val="6"/>
              <c:layout>
                <c:manualLayout>
                  <c:x val="5.3883691839024944E-3"/>
                  <c:y val="-1.5840123128894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9529-4E85-88DA-654B733986BC}"/>
                </c:ext>
              </c:extLst>
            </c:dLbl>
            <c:dLbl>
              <c:idx val="7"/>
              <c:layout>
                <c:manualLayout>
                  <c:x val="2.6941845919512472E-3"/>
                  <c:y val="-2.9920232576800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9529-4E85-88DA-654B733986B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9529-4E85-88DA-654B73398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Trend_population!$E$5:$E$14</c:f>
              <c:numCache>
                <c:formatCode>General</c:formatCode>
                <c:ptCount val="9"/>
                <c:pt idx="0">
                  <c:v>5325</c:v>
                </c:pt>
                <c:pt idx="1">
                  <c:v>5614</c:v>
                </c:pt>
                <c:pt idx="2">
                  <c:v>5434</c:v>
                </c:pt>
                <c:pt idx="3">
                  <c:v>5304</c:v>
                </c:pt>
                <c:pt idx="4">
                  <c:v>5064</c:v>
                </c:pt>
                <c:pt idx="5">
                  <c:v>4476</c:v>
                </c:pt>
                <c:pt idx="6">
                  <c:v>4162</c:v>
                </c:pt>
                <c:pt idx="7">
                  <c:v>3532</c:v>
                </c:pt>
                <c:pt idx="8">
                  <c:v>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9529-4E85-88DA-654B733986BC}"/>
            </c:ext>
          </c:extLst>
        </c:ser>
        <c:ser>
          <c:idx val="4"/>
          <c:order val="4"/>
          <c:tx>
            <c:strRef>
              <c:f>Trend_population!$F$3:$F$4</c:f>
              <c:strCache>
                <c:ptCount val="1"/>
                <c:pt idx="0">
                  <c:v>50 to 60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9529-4E85-88DA-654B733986B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9529-4E85-88DA-654B733986B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9529-4E85-88DA-654B733986BC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9529-4E85-88DA-654B733986B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9529-4E85-88DA-654B733986B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C-9529-4E85-88DA-654B733986B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E-9529-4E85-88DA-654B733986BC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0-9529-4E85-88DA-654B733986BC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2-9529-4E85-88DA-654B733986BC}"/>
              </c:ext>
            </c:extLst>
          </c:dPt>
          <c:dLbls>
            <c:dLbl>
              <c:idx val="0"/>
              <c:layout>
                <c:manualLayout>
                  <c:x val="-3.3198743831314492E-2"/>
                  <c:y val="-8.86267707559012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9529-4E85-88DA-654B733986BC}"/>
                </c:ext>
              </c:extLst>
            </c:dLbl>
            <c:dLbl>
              <c:idx val="1"/>
              <c:layout>
                <c:manualLayout>
                  <c:x val="1.0767160161507403E-2"/>
                  <c:y val="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9529-4E85-88DA-654B733986BC}"/>
                </c:ext>
              </c:extLst>
            </c:dLbl>
            <c:dLbl>
              <c:idx val="2"/>
              <c:layout>
                <c:manualLayout>
                  <c:x val="-2.6917900403769165E-3"/>
                  <c:y val="-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9529-4E85-88DA-654B733986BC}"/>
                </c:ext>
              </c:extLst>
            </c:dLbl>
            <c:dLbl>
              <c:idx val="3"/>
              <c:layout>
                <c:manualLayout>
                  <c:x val="-3.589053387169134E-3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9529-4E85-88DA-654B733986BC}"/>
                </c:ext>
              </c:extLst>
            </c:dLbl>
            <c:dLbl>
              <c:idx val="4"/>
              <c:layout>
                <c:manualLayout>
                  <c:x val="-2.6917900403768506E-3"/>
                  <c:y val="-2.6588031226770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9529-4E85-88DA-654B733986BC}"/>
                </c:ext>
              </c:extLst>
            </c:dLbl>
            <c:dLbl>
              <c:idx val="5"/>
              <c:layout>
                <c:manualLayout>
                  <c:x val="-2.6917900403768506E-3"/>
                  <c:y val="-1.9497889566298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9529-4E85-88DA-654B733986BC}"/>
                </c:ext>
              </c:extLst>
            </c:dLbl>
            <c:dLbl>
              <c:idx val="6"/>
              <c:layout>
                <c:manualLayout>
                  <c:x val="-8.9726334679228351E-4"/>
                  <c:y val="-2.3042960396534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9529-4E85-88DA-654B733986BC}"/>
                </c:ext>
              </c:extLst>
            </c:dLbl>
            <c:dLbl>
              <c:idx val="7"/>
              <c:layout>
                <c:manualLayout>
                  <c:x val="-8.9726334679228349E-3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9529-4E85-88DA-654B733986BC}"/>
                </c:ext>
              </c:extLst>
            </c:dLbl>
            <c:dLbl>
              <c:idx val="8"/>
              <c:layout>
                <c:manualLayout>
                  <c:x val="-1.794526693584567E-3"/>
                  <c:y val="-1.595281873606235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9529-4E85-88DA-654B73398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Trend_population!$F$5:$F$14</c:f>
              <c:numCache>
                <c:formatCode>General</c:formatCode>
                <c:ptCount val="9"/>
                <c:pt idx="0">
                  <c:v>1763</c:v>
                </c:pt>
                <c:pt idx="1">
                  <c:v>1985</c:v>
                </c:pt>
                <c:pt idx="2">
                  <c:v>2111</c:v>
                </c:pt>
                <c:pt idx="3">
                  <c:v>2138</c:v>
                </c:pt>
                <c:pt idx="4">
                  <c:v>2106</c:v>
                </c:pt>
                <c:pt idx="5">
                  <c:v>1966</c:v>
                </c:pt>
                <c:pt idx="6">
                  <c:v>1889</c:v>
                </c:pt>
                <c:pt idx="7">
                  <c:v>1756</c:v>
                </c:pt>
                <c:pt idx="8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9529-4E85-88DA-654B733986BC}"/>
            </c:ext>
          </c:extLst>
        </c:ser>
        <c:ser>
          <c:idx val="5"/>
          <c:order val="5"/>
          <c:tx>
            <c:strRef>
              <c:f>Trend_population!$G$3:$G$4</c:f>
              <c:strCache>
                <c:ptCount val="1"/>
                <c:pt idx="0">
                  <c:v>60 and above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529-4E85-88DA-654B733986BC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529-4E85-88DA-654B733986BC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9529-4E85-88DA-654B733986BC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9529-4E85-88DA-654B733986BC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9529-4E85-88DA-654B733986BC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9529-4E85-88DA-654B733986BC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9529-4E85-88DA-654B733986BC}"/>
              </c:ext>
            </c:extLst>
          </c:dPt>
          <c:dLbls>
            <c:dLbl>
              <c:idx val="0"/>
              <c:layout>
                <c:manualLayout>
                  <c:x val="-2.4226110363391656E-2"/>
                  <c:y val="-3.1905637472124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529-4E85-88DA-654B733986BC}"/>
                </c:ext>
              </c:extLst>
            </c:dLbl>
            <c:dLbl>
              <c:idx val="1"/>
              <c:layout>
                <c:manualLayout>
                  <c:x val="-1.5253476895468821E-2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9529-4E85-88DA-654B733986BC}"/>
                </c:ext>
              </c:extLst>
            </c:dLbl>
            <c:dLbl>
              <c:idx val="2"/>
              <c:layout>
                <c:manualLayout>
                  <c:x val="-7.1781067743382681E-3"/>
                  <c:y val="-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9529-4E85-88DA-654B733986BC}"/>
                </c:ext>
              </c:extLst>
            </c:dLbl>
            <c:dLbl>
              <c:idx val="3"/>
              <c:layout>
                <c:manualLayout>
                  <c:x val="0"/>
                  <c:y val="-1.4180283320944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9529-4E85-88DA-654B733986BC}"/>
                </c:ext>
              </c:extLst>
            </c:dLbl>
            <c:dLbl>
              <c:idx val="4"/>
              <c:layout>
                <c:manualLayout>
                  <c:x val="-8.0753701211305519E-3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D-9529-4E85-88DA-654B733986BC}"/>
                </c:ext>
              </c:extLst>
            </c:dLbl>
            <c:dLbl>
              <c:idx val="5"/>
              <c:layout>
                <c:manualLayout>
                  <c:x val="-2.6917900403768506E-3"/>
                  <c:y val="-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529-4E85-88DA-654B733986BC}"/>
                </c:ext>
              </c:extLst>
            </c:dLbl>
            <c:dLbl>
              <c:idx val="6"/>
              <c:layout>
                <c:manualLayout>
                  <c:x val="-8.9726334679228351E-4"/>
                  <c:y val="-1.5952818736062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529-4E85-88DA-654B733986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Trend_population!$G$5:$G$14</c:f>
              <c:numCache>
                <c:formatCode>General</c:formatCode>
                <c:ptCount val="9"/>
                <c:pt idx="0">
                  <c:v>312</c:v>
                </c:pt>
                <c:pt idx="1">
                  <c:v>359</c:v>
                </c:pt>
                <c:pt idx="2">
                  <c:v>418</c:v>
                </c:pt>
                <c:pt idx="3">
                  <c:v>510</c:v>
                </c:pt>
                <c:pt idx="4">
                  <c:v>581</c:v>
                </c:pt>
                <c:pt idx="5">
                  <c:v>673</c:v>
                </c:pt>
                <c:pt idx="6">
                  <c:v>781</c:v>
                </c:pt>
                <c:pt idx="7">
                  <c:v>775</c:v>
                </c:pt>
                <c:pt idx="8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9529-4E85-88DA-654B7339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45376"/>
        <c:axId val="2137848976"/>
      </c:lineChart>
      <c:catAx>
        <c:axId val="21378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8976"/>
        <c:crosses val="autoZero"/>
        <c:auto val="1"/>
        <c:lblAlgn val="ctr"/>
        <c:lblOffset val="100"/>
        <c:noMultiLvlLbl val="0"/>
      </c:catAx>
      <c:valAx>
        <c:axId val="2137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[capstone_project2_cheowchonghua.xlsx]dig5060!PivotTable6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 2012 - 2020 AGE 50 - 60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914827529834885"/>
              <c:y val="1.27266942411708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58559724018974E-2"/>
              <c:y val="-1.2139605462822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2139605462822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85464052074342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'dig5060'!$B$1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3C9-4D3F-931B-0B58142E6BE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3C9-4D3F-931B-0B58142E6BE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F3C9-4D3F-931B-0B58142E6BE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890-4761-AA90-E5AC9A0FD2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F3C9-4D3F-931B-0B58142E6BE0}"/>
              </c:ext>
            </c:extLst>
          </c:dPt>
          <c:dLbls>
            <c:dLbl>
              <c:idx val="0"/>
              <c:layout>
                <c:manualLayout>
                  <c:x val="-1.1858559724018974E-2"/>
                  <c:y val="-1.21396054628224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C9-4D3F-931B-0B58142E6BE0}"/>
                </c:ext>
              </c:extLst>
            </c:dLbl>
            <c:dLbl>
              <c:idx val="1"/>
              <c:layout>
                <c:manualLayout>
                  <c:x val="-3.2341526520051748E-3"/>
                  <c:y val="1.8546405207434285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3C9-4D3F-931B-0B58142E6BE0}"/>
                </c:ext>
              </c:extLst>
            </c:dLbl>
            <c:dLbl>
              <c:idx val="2"/>
              <c:layout>
                <c:manualLayout>
                  <c:x val="-3.2341526520051748E-3"/>
                  <c:y val="1.213960546282245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C9-4D3F-931B-0B58142E6BE0}"/>
                </c:ext>
              </c:extLst>
            </c:dLbl>
            <c:dLbl>
              <c:idx val="4"/>
              <c:layout>
                <c:manualLayout>
                  <c:x val="-0.12914827529834885"/>
                  <c:y val="1.27266942411708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C9-4D3F-931B-0B58142E6B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'dig5060'!$A$2:$A$7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Customs Offences</c:v>
                </c:pt>
                <c:pt idx="3">
                  <c:v>Drug Offences</c:v>
                </c:pt>
                <c:pt idx="4">
                  <c:v>Immigration Offences</c:v>
                </c:pt>
              </c:strCache>
            </c:strRef>
          </c:cat>
          <c:val>
            <c:numRef>
              <c:f>'dig5060'!$B$2:$B$7</c:f>
              <c:numCache>
                <c:formatCode>General</c:formatCode>
                <c:ptCount val="5"/>
                <c:pt idx="0">
                  <c:v>501</c:v>
                </c:pt>
                <c:pt idx="1">
                  <c:v>989</c:v>
                </c:pt>
                <c:pt idx="2">
                  <c:v>188</c:v>
                </c:pt>
                <c:pt idx="3">
                  <c:v>14855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9-4D3F-931B-0B58142E6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[capstone_project2_cheowchonghua.xlsx]Sheet5!PivotTable1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</a:t>
            </a:r>
            <a:r>
              <a:rPr lang="en-US" baseline="0"/>
              <a:t> 2012-2020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D7-45E2-A9A0-3C4600CE950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D7-45E2-A9A0-3C4600CE950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2D7-45E2-A9A0-3C4600CE950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2D7-45E2-A9A0-3C4600CE950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2D7-45E2-A9A0-3C4600CE950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Drug Offences</c:v>
                </c:pt>
                <c:pt idx="4">
                  <c:v>Property Crimes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5"/>
                <c:pt idx="0">
                  <c:v>363</c:v>
                </c:pt>
                <c:pt idx="1">
                  <c:v>298</c:v>
                </c:pt>
                <c:pt idx="2">
                  <c:v>320</c:v>
                </c:pt>
                <c:pt idx="3">
                  <c:v>450</c:v>
                </c:pt>
                <c:pt idx="4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B-4A54-A8FD-18037990AA2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[capstone_project2_cheowchonghua.xlsx]40 -50!PivotTable4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Populations of age group 40 to 50 years 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698678578075563E-2"/>
              <c:y val="4.87856612578216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5.1079044821861833E-3"/>
              <c:y val="-2.3663547380875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3.4052696547907887E-3"/>
              <c:y val="-2.58147789609551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4.2565870684884858E-3"/>
              <c:y val="-2.581477896095522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1.1067126378070063E-2"/>
              <c:y val="-3.8722168441432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1.7026348273953881E-2"/>
              <c:y val="-4.73270947617511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3.4052696547907887E-3"/>
              <c:y val="-5.162955792191029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5.1079044821861833E-3"/>
              <c:y val="-4.30246316015919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5.1079044821861833E-3"/>
              <c:y val="-5.80832526621490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0"/>
              <c:y val="-3.872216844143271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'40 -50'!$B$1:$B$2</c:f>
              <c:strCache>
                <c:ptCount val="1"/>
                <c:pt idx="0">
                  <c:v>Commercial Crimes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'40 -50'!$B$3:$B$12</c:f>
              <c:numCache>
                <c:formatCode>General</c:formatCode>
                <c:ptCount val="9"/>
                <c:pt idx="0">
                  <c:v>143</c:v>
                </c:pt>
                <c:pt idx="1">
                  <c:v>139</c:v>
                </c:pt>
                <c:pt idx="2">
                  <c:v>125</c:v>
                </c:pt>
                <c:pt idx="3">
                  <c:v>107</c:v>
                </c:pt>
                <c:pt idx="4">
                  <c:v>101</c:v>
                </c:pt>
                <c:pt idx="5">
                  <c:v>95</c:v>
                </c:pt>
                <c:pt idx="6">
                  <c:v>94</c:v>
                </c:pt>
                <c:pt idx="7">
                  <c:v>98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4-4FD1-B5D3-580E1981D8AA}"/>
            </c:ext>
          </c:extLst>
        </c:ser>
        <c:ser>
          <c:idx val="1"/>
          <c:order val="1"/>
          <c:tx>
            <c:strRef>
              <c:f>'40 -50'!$C$1:$C$2</c:f>
              <c:strCache>
                <c:ptCount val="1"/>
                <c:pt idx="0">
                  <c:v>Crimes Against Person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'40 -50'!$C$3:$C$12</c:f>
              <c:numCache>
                <c:formatCode>General</c:formatCode>
                <c:ptCount val="9"/>
                <c:pt idx="0">
                  <c:v>132</c:v>
                </c:pt>
                <c:pt idx="1">
                  <c:v>139</c:v>
                </c:pt>
                <c:pt idx="2">
                  <c:v>133</c:v>
                </c:pt>
                <c:pt idx="3">
                  <c:v>118</c:v>
                </c:pt>
                <c:pt idx="4">
                  <c:v>134</c:v>
                </c:pt>
                <c:pt idx="5">
                  <c:v>138</c:v>
                </c:pt>
                <c:pt idx="6">
                  <c:v>144</c:v>
                </c:pt>
                <c:pt idx="7">
                  <c:v>125</c:v>
                </c:pt>
                <c:pt idx="8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C4-4FD1-B5D3-580E1981D8AA}"/>
            </c:ext>
          </c:extLst>
        </c:ser>
        <c:ser>
          <c:idx val="2"/>
          <c:order val="2"/>
          <c:tx>
            <c:strRef>
              <c:f>'40 -50'!$D$1:$D$2</c:f>
              <c:strCache>
                <c:ptCount val="1"/>
                <c:pt idx="0">
                  <c:v>Crimes Against Public Order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'40 -50'!$D$3:$D$12</c:f>
              <c:numCache>
                <c:formatCode>General</c:formatCode>
                <c:ptCount val="9"/>
                <c:pt idx="0">
                  <c:v>23</c:v>
                </c:pt>
                <c:pt idx="1">
                  <c:v>22</c:v>
                </c:pt>
                <c:pt idx="2">
                  <c:v>18</c:v>
                </c:pt>
                <c:pt idx="3">
                  <c:v>13</c:v>
                </c:pt>
                <c:pt idx="4">
                  <c:v>22</c:v>
                </c:pt>
                <c:pt idx="5">
                  <c:v>15</c:v>
                </c:pt>
                <c:pt idx="6">
                  <c:v>24</c:v>
                </c:pt>
                <c:pt idx="7">
                  <c:v>21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C4-4FD1-B5D3-580E1981D8AA}"/>
            </c:ext>
          </c:extLst>
        </c:ser>
        <c:ser>
          <c:idx val="3"/>
          <c:order val="3"/>
          <c:tx>
            <c:strRef>
              <c:f>'40 -50'!$E$1:$E$2</c:f>
              <c:strCache>
                <c:ptCount val="1"/>
                <c:pt idx="0">
                  <c:v>Customs Offences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'40 -50'!$E$3:$E$12</c:f>
              <c:numCache>
                <c:formatCode>General</c:formatCode>
                <c:ptCount val="9"/>
                <c:pt idx="0">
                  <c:v>44</c:v>
                </c:pt>
                <c:pt idx="1">
                  <c:v>35</c:v>
                </c:pt>
                <c:pt idx="2">
                  <c:v>37</c:v>
                </c:pt>
                <c:pt idx="3">
                  <c:v>16</c:v>
                </c:pt>
                <c:pt idx="4">
                  <c:v>49</c:v>
                </c:pt>
                <c:pt idx="5">
                  <c:v>47</c:v>
                </c:pt>
                <c:pt idx="6">
                  <c:v>41</c:v>
                </c:pt>
                <c:pt idx="7">
                  <c:v>66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C4-4FD1-B5D3-580E1981D8AA}"/>
            </c:ext>
          </c:extLst>
        </c:ser>
        <c:ser>
          <c:idx val="4"/>
          <c:order val="4"/>
          <c:tx>
            <c:strRef>
              <c:f>'40 -50'!$F$1:$F$2</c:f>
              <c:strCache>
                <c:ptCount val="1"/>
                <c:pt idx="0">
                  <c:v>Drug Offences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'40 -50'!$F$3:$F$12</c:f>
              <c:numCache>
                <c:formatCode>General</c:formatCode>
                <c:ptCount val="9"/>
                <c:pt idx="0">
                  <c:v>2308</c:v>
                </c:pt>
                <c:pt idx="1">
                  <c:v>2431</c:v>
                </c:pt>
                <c:pt idx="2">
                  <c:v>2371</c:v>
                </c:pt>
                <c:pt idx="3">
                  <c:v>2345</c:v>
                </c:pt>
                <c:pt idx="4">
                  <c:v>2223</c:v>
                </c:pt>
                <c:pt idx="5">
                  <c:v>1949</c:v>
                </c:pt>
                <c:pt idx="6">
                  <c:v>1799</c:v>
                </c:pt>
                <c:pt idx="7">
                  <c:v>1506</c:v>
                </c:pt>
                <c:pt idx="8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C4-4FD1-B5D3-580E1981D8AA}"/>
            </c:ext>
          </c:extLst>
        </c:ser>
        <c:ser>
          <c:idx val="5"/>
          <c:order val="5"/>
          <c:tx>
            <c:strRef>
              <c:f>'40 -50'!$G$1:$G$2</c:f>
              <c:strCache>
                <c:ptCount val="1"/>
                <c:pt idx="0">
                  <c:v>Immigration Offences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dPt>
            <c:idx val="8"/>
            <c:marker>
              <c:symbol val="circle"/>
              <c:size val="4"/>
              <c:spPr>
                <a:solidFill>
                  <a:schemeClr val="accent6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6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C98-46BD-98E8-370763DFE36C}"/>
              </c:ext>
            </c:extLst>
          </c:dPt>
          <c:dLbls>
            <c:dLbl>
              <c:idx val="8"/>
              <c:layout>
                <c:manualLayout>
                  <c:x val="-2.698678578075563E-2"/>
                  <c:y val="4.878566125782161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C98-46BD-98E8-370763DFE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'40 -50'!$G$3:$G$12</c:f>
              <c:numCache>
                <c:formatCode>General</c:formatCode>
                <c:ptCount val="9"/>
                <c:pt idx="0">
                  <c:v>2308</c:v>
                </c:pt>
                <c:pt idx="1">
                  <c:v>2431</c:v>
                </c:pt>
                <c:pt idx="2">
                  <c:v>2371</c:v>
                </c:pt>
                <c:pt idx="3">
                  <c:v>2345</c:v>
                </c:pt>
                <c:pt idx="4">
                  <c:v>2223</c:v>
                </c:pt>
                <c:pt idx="5">
                  <c:v>1949</c:v>
                </c:pt>
                <c:pt idx="6">
                  <c:v>1799</c:v>
                </c:pt>
                <c:pt idx="7">
                  <c:v>1506</c:v>
                </c:pt>
                <c:pt idx="8">
                  <c:v>1201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C4-4FD1-B5D3-580E1981D8AA}"/>
            </c:ext>
          </c:extLst>
        </c:ser>
        <c:ser>
          <c:idx val="6"/>
          <c:order val="6"/>
          <c:tx>
            <c:strRef>
              <c:f>'40 -50'!$H$1:$H$2</c:f>
              <c:strCache>
                <c:ptCount val="1"/>
                <c:pt idx="0">
                  <c:v>Other Offences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'40 -50'!$H$3:$H$12</c:f>
              <c:numCache>
                <c:formatCode>General</c:formatCode>
                <c:ptCount val="9"/>
                <c:pt idx="0">
                  <c:v>28</c:v>
                </c:pt>
                <c:pt idx="1">
                  <c:v>52</c:v>
                </c:pt>
                <c:pt idx="2">
                  <c:v>48</c:v>
                </c:pt>
                <c:pt idx="3">
                  <c:v>69</c:v>
                </c:pt>
                <c:pt idx="4">
                  <c:v>25</c:v>
                </c:pt>
                <c:pt idx="5">
                  <c:v>19</c:v>
                </c:pt>
                <c:pt idx="6">
                  <c:v>18</c:v>
                </c:pt>
                <c:pt idx="7">
                  <c:v>16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C4-4FD1-B5D3-580E1981D8AA}"/>
            </c:ext>
          </c:extLst>
        </c:ser>
        <c:ser>
          <c:idx val="7"/>
          <c:order val="7"/>
          <c:tx>
            <c:strRef>
              <c:f>'40 -50'!$I$1:$I$2</c:f>
              <c:strCache>
                <c:ptCount val="1"/>
                <c:pt idx="0">
                  <c:v>Property Crimes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C98-46BD-98E8-370763DFE36C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C98-46BD-98E8-370763DFE36C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C98-46BD-98E8-370763DFE36C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C98-46BD-98E8-370763DFE36C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BC98-46BD-98E8-370763DFE36C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C98-46BD-98E8-370763DFE36C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C98-46BD-98E8-370763DFE36C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C98-46BD-98E8-370763DFE36C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C98-46BD-98E8-370763DFE36C}"/>
              </c:ext>
            </c:extLst>
          </c:dPt>
          <c:dLbls>
            <c:dLbl>
              <c:idx val="0"/>
              <c:layout>
                <c:manualLayout>
                  <c:x val="5.1079044821861833E-3"/>
                  <c:y val="-5.808325266214908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98-46BD-98E8-370763DFE36C}"/>
                </c:ext>
              </c:extLst>
            </c:dLbl>
            <c:dLbl>
              <c:idx val="1"/>
              <c:layout>
                <c:manualLayout>
                  <c:x val="5.1079044821861833E-3"/>
                  <c:y val="-4.302463160159190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98-46BD-98E8-370763DFE36C}"/>
                </c:ext>
              </c:extLst>
            </c:dLbl>
            <c:dLbl>
              <c:idx val="2"/>
              <c:layout>
                <c:manualLayout>
                  <c:x val="3.4052696547907887E-3"/>
                  <c:y val="-5.162955792191029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98-46BD-98E8-370763DFE36C}"/>
                </c:ext>
              </c:extLst>
            </c:dLbl>
            <c:dLbl>
              <c:idx val="3"/>
              <c:layout>
                <c:manualLayout>
                  <c:x val="1.7026348273953881E-2"/>
                  <c:y val="-4.732709476175118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98-46BD-98E8-370763DFE36C}"/>
                </c:ext>
              </c:extLst>
            </c:dLbl>
            <c:dLbl>
              <c:idx val="4"/>
              <c:layout>
                <c:manualLayout>
                  <c:x val="1.1067126378070063E-2"/>
                  <c:y val="-3.87221684414327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98-46BD-98E8-370763DFE36C}"/>
                </c:ext>
              </c:extLst>
            </c:dLbl>
            <c:dLbl>
              <c:idx val="5"/>
              <c:layout>
                <c:manualLayout>
                  <c:x val="4.2565870684884858E-3"/>
                  <c:y val="-2.58147789609552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98-46BD-98E8-370763DFE36C}"/>
                </c:ext>
              </c:extLst>
            </c:dLbl>
            <c:dLbl>
              <c:idx val="6"/>
              <c:layout>
                <c:manualLayout>
                  <c:x val="3.4052696547907887E-3"/>
                  <c:y val="-2.581477896095514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98-46BD-98E8-370763DFE36C}"/>
                </c:ext>
              </c:extLst>
            </c:dLbl>
            <c:dLbl>
              <c:idx val="7"/>
              <c:layout>
                <c:manualLayout>
                  <c:x val="5.1079044821861833E-3"/>
                  <c:y val="-2.3663547380875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C98-46BD-98E8-370763DFE36C}"/>
                </c:ext>
              </c:extLst>
            </c:dLbl>
            <c:dLbl>
              <c:idx val="8"/>
              <c:layout>
                <c:manualLayout>
                  <c:x val="0"/>
                  <c:y val="-3.872216844143271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98-46BD-98E8-370763DFE3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'40 -50'!$I$3:$I$12</c:f>
              <c:numCache>
                <c:formatCode>General</c:formatCode>
                <c:ptCount val="9"/>
                <c:pt idx="0">
                  <c:v>324</c:v>
                </c:pt>
                <c:pt idx="1">
                  <c:v>350</c:v>
                </c:pt>
                <c:pt idx="2">
                  <c:v>313</c:v>
                </c:pt>
                <c:pt idx="3">
                  <c:v>272</c:v>
                </c:pt>
                <c:pt idx="4">
                  <c:v>265</c:v>
                </c:pt>
                <c:pt idx="5">
                  <c:v>251</c:v>
                </c:pt>
                <c:pt idx="6">
                  <c:v>226</c:v>
                </c:pt>
                <c:pt idx="7">
                  <c:v>185</c:v>
                </c:pt>
                <c:pt idx="8">
                  <c:v>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CC4-4FD1-B5D3-580E1981D8AA}"/>
            </c:ext>
          </c:extLst>
        </c:ser>
        <c:ser>
          <c:idx val="8"/>
          <c:order val="8"/>
          <c:tx>
            <c:strRef>
              <c:f>'40 -50'!$J$1:$J$2</c:f>
              <c:strCache>
                <c:ptCount val="1"/>
                <c:pt idx="0">
                  <c:v>Traffic Offences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'40 -50'!$A$3:$A$12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'40 -50'!$J$3:$J$12</c:f>
              <c:numCache>
                <c:formatCode>General</c:formatCode>
                <c:ptCount val="9"/>
                <c:pt idx="0">
                  <c:v>15</c:v>
                </c:pt>
                <c:pt idx="1">
                  <c:v>15</c:v>
                </c:pt>
                <c:pt idx="2">
                  <c:v>18</c:v>
                </c:pt>
                <c:pt idx="3">
                  <c:v>19</c:v>
                </c:pt>
                <c:pt idx="4">
                  <c:v>22</c:v>
                </c:pt>
                <c:pt idx="5">
                  <c:v>13</c:v>
                </c:pt>
                <c:pt idx="6">
                  <c:v>17</c:v>
                </c:pt>
                <c:pt idx="7">
                  <c:v>9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CC4-4FD1-B5D3-580E1981D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135"/>
        <c:axId val="1256535864"/>
      </c:lineChart>
      <c:catAx>
        <c:axId val="700951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535864"/>
        <c:crosses val="autoZero"/>
        <c:auto val="1"/>
        <c:lblAlgn val="ctr"/>
        <c:lblOffset val="100"/>
        <c:noMultiLvlLbl val="0"/>
      </c:catAx>
      <c:valAx>
        <c:axId val="1256535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95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[capstone_project2_cheowchonghua.xlsx]60 and above!PivotTable5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Populations</a:t>
            </a:r>
            <a:r>
              <a:rPr lang="en-SG" baseline="0"/>
              <a:t> age 60 years and above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6560426950647125E-2"/>
              <c:y val="6.13079019073569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0"/>
              <c:y val="-3.405994550408719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5.6915200608529557E-3"/>
              <c:y val="-4.08719346049046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1.1383040121705911E-2"/>
              <c:y val="4.99545867393278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0"/>
              <c:y val="-3.40219883843038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6924975571566996E-3"/>
              <c:y val="-5.443518141488617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3.7949983714377069E-3"/>
              <c:y val="-4.08263860611646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2.84624877857828E-3"/>
              <c:y val="-3.6290120943257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1.8974991857188535E-3"/>
              <c:y val="-2.72175907074430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7.5899967428753436E-3"/>
              <c:y val="-3.402198838430380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2.84624877857828E-3"/>
              <c:y val="-2.494945814848946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3.4787083208158594E-17"/>
              <c:y val="-2.04131930305822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'60 and above'!$B$1:$B$2</c:f>
              <c:strCache>
                <c:ptCount val="1"/>
                <c:pt idx="0">
                  <c:v>Commercial Crimes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above'!$B$3:$B$12</c:f>
              <c:numCache>
                <c:formatCode>General</c:formatCode>
                <c:ptCount val="9"/>
                <c:pt idx="0">
                  <c:v>17</c:v>
                </c:pt>
                <c:pt idx="1">
                  <c:v>12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12</c:v>
                </c:pt>
                <c:pt idx="6">
                  <c:v>23</c:v>
                </c:pt>
                <c:pt idx="7">
                  <c:v>17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91-42BA-B905-E2433EA04843}"/>
            </c:ext>
          </c:extLst>
        </c:ser>
        <c:ser>
          <c:idx val="1"/>
          <c:order val="1"/>
          <c:tx>
            <c:strRef>
              <c:f>'60 and above'!$C$1:$C$2</c:f>
              <c:strCache>
                <c:ptCount val="1"/>
                <c:pt idx="0">
                  <c:v>Crimes Against Person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above'!$C$3:$C$12</c:f>
              <c:numCache>
                <c:formatCode>General</c:formatCode>
                <c:ptCount val="9"/>
                <c:pt idx="0">
                  <c:v>31</c:v>
                </c:pt>
                <c:pt idx="1">
                  <c:v>34</c:v>
                </c:pt>
                <c:pt idx="2">
                  <c:v>34</c:v>
                </c:pt>
                <c:pt idx="3">
                  <c:v>37</c:v>
                </c:pt>
                <c:pt idx="4">
                  <c:v>41</c:v>
                </c:pt>
                <c:pt idx="5">
                  <c:v>49</c:v>
                </c:pt>
                <c:pt idx="6">
                  <c:v>63</c:v>
                </c:pt>
                <c:pt idx="7">
                  <c:v>61</c:v>
                </c:pt>
                <c:pt idx="8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1-42BA-B905-E2433EA04843}"/>
            </c:ext>
          </c:extLst>
        </c:ser>
        <c:ser>
          <c:idx val="2"/>
          <c:order val="2"/>
          <c:tx>
            <c:strRef>
              <c:f>'60 and above'!$D$1:$D$2</c:f>
              <c:strCache>
                <c:ptCount val="1"/>
                <c:pt idx="0">
                  <c:v>Crimes Against Public Order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above'!$D$3:$D$12</c:f>
              <c:numCache>
                <c:formatCode>General</c:formatCode>
                <c:ptCount val="9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91-42BA-B905-E2433EA04843}"/>
            </c:ext>
          </c:extLst>
        </c:ser>
        <c:ser>
          <c:idx val="3"/>
          <c:order val="3"/>
          <c:tx>
            <c:strRef>
              <c:f>'60 and above'!$E$1:$E$2</c:f>
              <c:strCache>
                <c:ptCount val="1"/>
                <c:pt idx="0">
                  <c:v>Customs Offences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above'!$E$3:$E$12</c:f>
              <c:numCache>
                <c:formatCode>General</c:formatCode>
                <c:ptCount val="9"/>
                <c:pt idx="0">
                  <c:v>11</c:v>
                </c:pt>
                <c:pt idx="1">
                  <c:v>10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11</c:v>
                </c:pt>
                <c:pt idx="6">
                  <c:v>11</c:v>
                </c:pt>
                <c:pt idx="7">
                  <c:v>7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91-42BA-B905-E2433EA04843}"/>
            </c:ext>
          </c:extLst>
        </c:ser>
        <c:ser>
          <c:idx val="4"/>
          <c:order val="4"/>
          <c:tx>
            <c:strRef>
              <c:f>'60 and above'!$F$1:$F$2</c:f>
              <c:strCache>
                <c:ptCount val="1"/>
                <c:pt idx="0">
                  <c:v>Drug Offences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Pt>
            <c:idx val="5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115-48F9-AB51-6905DFCAFA1D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115-48F9-AB51-6905DFCAFA1D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5115-48F9-AB51-6905DFCAFA1D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15-48F9-AB51-6905DFCAFA1D}"/>
              </c:ext>
            </c:extLst>
          </c:dPt>
          <c:dLbls>
            <c:dLbl>
              <c:idx val="5"/>
              <c:layout>
                <c:manualLayout>
                  <c:x val="-1.1383040121705911E-2"/>
                  <c:y val="4.995458673932784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15-48F9-AB51-6905DFCAFA1D}"/>
                </c:ext>
              </c:extLst>
            </c:dLbl>
            <c:dLbl>
              <c:idx val="6"/>
              <c:layout>
                <c:manualLayout>
                  <c:x val="5.6915200608529557E-3"/>
                  <c:y val="-4.087193460490463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15-48F9-AB51-6905DFCAFA1D}"/>
                </c:ext>
              </c:extLst>
            </c:dLbl>
            <c:dLbl>
              <c:idx val="7"/>
              <c:layout>
                <c:manualLayout>
                  <c:x val="0"/>
                  <c:y val="-3.405994550408719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15-48F9-AB51-6905DFCAFA1D}"/>
                </c:ext>
              </c:extLst>
            </c:dLbl>
            <c:dLbl>
              <c:idx val="8"/>
              <c:layout>
                <c:manualLayout>
                  <c:x val="-2.6560426950647125E-2"/>
                  <c:y val="6.130790190735695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15-48F9-AB51-6905DFCAFA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above'!$F$3:$F$12</c:f>
              <c:numCache>
                <c:formatCode>General</c:formatCode>
                <c:ptCount val="9"/>
                <c:pt idx="0">
                  <c:v>197</c:v>
                </c:pt>
                <c:pt idx="1">
                  <c:v>243</c:v>
                </c:pt>
                <c:pt idx="2">
                  <c:v>308</c:v>
                </c:pt>
                <c:pt idx="3">
                  <c:v>380</c:v>
                </c:pt>
                <c:pt idx="4">
                  <c:v>458</c:v>
                </c:pt>
                <c:pt idx="5">
                  <c:v>522</c:v>
                </c:pt>
                <c:pt idx="6">
                  <c:v>594</c:v>
                </c:pt>
                <c:pt idx="7">
                  <c:v>592</c:v>
                </c:pt>
                <c:pt idx="8">
                  <c:v>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91-42BA-B905-E2433EA04843}"/>
            </c:ext>
          </c:extLst>
        </c:ser>
        <c:ser>
          <c:idx val="5"/>
          <c:order val="5"/>
          <c:tx>
            <c:strRef>
              <c:f>'60 and above'!$G$1:$G$2</c:f>
              <c:strCache>
                <c:ptCount val="1"/>
                <c:pt idx="0">
                  <c:v>Immigration Offences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above'!$G$3:$G$12</c:f>
              <c:numCache>
                <c:formatCode>General</c:formatCode>
                <c:ptCount val="9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5</c:v>
                </c:pt>
                <c:pt idx="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91-42BA-B905-E2433EA04843}"/>
            </c:ext>
          </c:extLst>
        </c:ser>
        <c:ser>
          <c:idx val="6"/>
          <c:order val="6"/>
          <c:tx>
            <c:strRef>
              <c:f>'60 and above'!$H$1:$H$2</c:f>
              <c:strCache>
                <c:ptCount val="1"/>
                <c:pt idx="0">
                  <c:v>Other Offences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above'!$H$3:$H$12</c:f>
              <c:numCache>
                <c:formatCode>General</c:formatCode>
                <c:ptCount val="9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15</c:v>
                </c:pt>
                <c:pt idx="4">
                  <c:v>3</c:v>
                </c:pt>
                <c:pt idx="5">
                  <c:v>2</c:v>
                </c:pt>
                <c:pt idx="6">
                  <c:v>4</c:v>
                </c:pt>
                <c:pt idx="7">
                  <c:v>4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91-42BA-B905-E2433EA04843}"/>
            </c:ext>
          </c:extLst>
        </c:ser>
        <c:ser>
          <c:idx val="7"/>
          <c:order val="7"/>
          <c:tx>
            <c:strRef>
              <c:f>'60 and above'!$I$1:$I$2</c:f>
              <c:strCache>
                <c:ptCount val="1"/>
                <c:pt idx="0">
                  <c:v>Property Crimes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5115-48F9-AB51-6905DFCAFA1D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5115-48F9-AB51-6905DFCAFA1D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115-48F9-AB51-6905DFCAFA1D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115-48F9-AB51-6905DFCAFA1D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115-48F9-AB51-6905DFCAFA1D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115-48F9-AB51-6905DFCAFA1D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115-48F9-AB51-6905DFCAFA1D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chemeClr val="accent2">
                    <a:lumMod val="60000"/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lumMod val="60000"/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115-48F9-AB51-6905DFCAFA1D}"/>
              </c:ext>
            </c:extLst>
          </c:dPt>
          <c:dLbls>
            <c:dLbl>
              <c:idx val="0"/>
              <c:layout>
                <c:manualLayout>
                  <c:x val="-3.4787083208158594E-17"/>
                  <c:y val="-2.041319303058228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5115-48F9-AB51-6905DFCAFA1D}"/>
                </c:ext>
              </c:extLst>
            </c:dLbl>
            <c:dLbl>
              <c:idx val="1"/>
              <c:layout>
                <c:manualLayout>
                  <c:x val="2.84624877857828E-3"/>
                  <c:y val="-2.494945814848946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115-48F9-AB51-6905DFCAFA1D}"/>
                </c:ext>
              </c:extLst>
            </c:dLbl>
            <c:dLbl>
              <c:idx val="2"/>
              <c:layout>
                <c:manualLayout>
                  <c:x val="7.5899967428753436E-3"/>
                  <c:y val="-3.402198838430380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115-48F9-AB51-6905DFCAFA1D}"/>
                </c:ext>
              </c:extLst>
            </c:dLbl>
            <c:dLbl>
              <c:idx val="3"/>
              <c:layout>
                <c:manualLayout>
                  <c:x val="1.8974991857188535E-3"/>
                  <c:y val="-2.721759070744304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115-48F9-AB51-6905DFCAFA1D}"/>
                </c:ext>
              </c:extLst>
            </c:dLbl>
            <c:dLbl>
              <c:idx val="5"/>
              <c:layout>
                <c:manualLayout>
                  <c:x val="2.84624877857828E-3"/>
                  <c:y val="-3.629012094325748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115-48F9-AB51-6905DFCAFA1D}"/>
                </c:ext>
              </c:extLst>
            </c:dLbl>
            <c:dLbl>
              <c:idx val="6"/>
              <c:layout>
                <c:manualLayout>
                  <c:x val="3.7949983714377069E-3"/>
                  <c:y val="-4.082638606116465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115-48F9-AB51-6905DFCAFA1D}"/>
                </c:ext>
              </c:extLst>
            </c:dLbl>
            <c:dLbl>
              <c:idx val="7"/>
              <c:layout>
                <c:manualLayout>
                  <c:x val="-5.6924975571566996E-3"/>
                  <c:y val="-5.443518141488617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15-48F9-AB51-6905DFCAFA1D}"/>
                </c:ext>
              </c:extLst>
            </c:dLbl>
            <c:dLbl>
              <c:idx val="8"/>
              <c:layout>
                <c:manualLayout>
                  <c:x val="0"/>
                  <c:y val="-3.40219883843038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15-48F9-AB51-6905DFCAFA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above'!$I$3:$I$12</c:f>
              <c:numCache>
                <c:formatCode>General</c:formatCode>
                <c:ptCount val="9"/>
                <c:pt idx="0">
                  <c:v>40</c:v>
                </c:pt>
                <c:pt idx="1">
                  <c:v>44</c:v>
                </c:pt>
                <c:pt idx="2">
                  <c:v>43</c:v>
                </c:pt>
                <c:pt idx="3">
                  <c:v>56</c:v>
                </c:pt>
                <c:pt idx="4">
                  <c:v>53</c:v>
                </c:pt>
                <c:pt idx="5">
                  <c:v>70</c:v>
                </c:pt>
                <c:pt idx="6">
                  <c:v>76</c:v>
                </c:pt>
                <c:pt idx="7">
                  <c:v>75</c:v>
                </c:pt>
                <c:pt idx="8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91-42BA-B905-E2433EA04843}"/>
            </c:ext>
          </c:extLst>
        </c:ser>
        <c:ser>
          <c:idx val="8"/>
          <c:order val="8"/>
          <c:tx>
            <c:strRef>
              <c:f>'60 and above'!$J$1:$J$2</c:f>
              <c:strCache>
                <c:ptCount val="1"/>
                <c:pt idx="0">
                  <c:v>Traffic Offences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'60 and above'!$A$3:$A$12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'60 and above'!$J$3:$J$12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91-42BA-B905-E2433EA04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5414232"/>
        <c:axId val="1745415672"/>
      </c:lineChart>
      <c:catAx>
        <c:axId val="1745414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15672"/>
        <c:crosses val="autoZero"/>
        <c:auto val="1"/>
        <c:lblAlgn val="ctr"/>
        <c:lblOffset val="100"/>
        <c:noMultiLvlLbl val="0"/>
      </c:catAx>
      <c:valAx>
        <c:axId val="17454156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414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[capstone_project2_cheowchonghua.xlsx]Sheet3!PivotTable1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Offence</a:t>
            </a:r>
            <a:r>
              <a:rPr lang="en-SG" baseline="0"/>
              <a:t> population </a:t>
            </a:r>
            <a:r>
              <a:rPr lang="en-SG"/>
              <a:t>50-60 year old</a:t>
            </a:r>
            <a:r>
              <a:rPr lang="en-SG" baseline="0"/>
              <a:t> 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2454361054766866E-2"/>
              <c:y val="-6.830176963675881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128690556682577E-2"/>
              <c:y val="-6.41622684466522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7687088425903317E-2"/>
              <c:y val="-8.039934433872074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4897974479141238E-2"/>
              <c:y val="-6.80302144404560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2278923885974882E-2"/>
              <c:y val="-9.89530391861177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3.6054430266189573E-3"/>
              <c:y val="-3.91689113445050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2108860532379814E-3"/>
              <c:y val="-4.53534762936373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1717689836511612E-2"/>
              <c:y val="-5.35995628924804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3095252965831754E-3"/>
              <c:y val="-7.21532577398775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3419700393801372E-2"/>
              <c:y val="-6.44092929996244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Sheet3!$B$1:$B$2</c:f>
              <c:strCache>
                <c:ptCount val="1"/>
                <c:pt idx="0">
                  <c:v>Commercial Crimes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Sheet3!$B$3:$B$12</c:f>
              <c:numCache>
                <c:formatCode>General</c:formatCode>
                <c:ptCount val="9"/>
                <c:pt idx="0">
                  <c:v>58</c:v>
                </c:pt>
                <c:pt idx="1">
                  <c:v>72</c:v>
                </c:pt>
                <c:pt idx="2">
                  <c:v>62</c:v>
                </c:pt>
                <c:pt idx="3">
                  <c:v>44</c:v>
                </c:pt>
                <c:pt idx="4">
                  <c:v>56</c:v>
                </c:pt>
                <c:pt idx="5">
                  <c:v>56</c:v>
                </c:pt>
                <c:pt idx="6">
                  <c:v>52</c:v>
                </c:pt>
                <c:pt idx="7">
                  <c:v>57</c:v>
                </c:pt>
                <c:pt idx="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6-4E60-88AC-89FE3C1F4779}"/>
            </c:ext>
          </c:extLst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Crimes Against Person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426-4E60-88AC-89FE3C1F4779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426-4E60-88AC-89FE3C1F4779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426-4E60-88AC-89FE3C1F4779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426-4E60-88AC-89FE3C1F4779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426-4E60-88AC-89FE3C1F4779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426-4E60-88AC-89FE3C1F4779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426-4E60-88AC-89FE3C1F4779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426-4E60-88AC-89FE3C1F4779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426-4E60-88AC-89FE3C1F4779}"/>
              </c:ext>
            </c:extLst>
          </c:dPt>
          <c:dLbls>
            <c:dLbl>
              <c:idx val="0"/>
              <c:layout>
                <c:manualLayout>
                  <c:x val="-2.3419700393801372E-2"/>
                  <c:y val="-6.440929299962444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426-4E60-88AC-89FE3C1F4779}"/>
                </c:ext>
              </c:extLst>
            </c:dLbl>
            <c:dLbl>
              <c:idx val="1"/>
              <c:layout>
                <c:manualLayout>
                  <c:x val="-6.3095252965831754E-3"/>
                  <c:y val="-7.215325773987751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426-4E60-88AC-89FE3C1F4779}"/>
                </c:ext>
              </c:extLst>
            </c:dLbl>
            <c:dLbl>
              <c:idx val="2"/>
              <c:layout>
                <c:manualLayout>
                  <c:x val="-1.1717689836511612E-2"/>
                  <c:y val="-5.359956289248044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426-4E60-88AC-89FE3C1F4779}"/>
                </c:ext>
              </c:extLst>
            </c:dLbl>
            <c:dLbl>
              <c:idx val="3"/>
              <c:layout>
                <c:manualLayout>
                  <c:x val="-7.2108860532379814E-3"/>
                  <c:y val="-4.535347629363737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426-4E60-88AC-89FE3C1F4779}"/>
                </c:ext>
              </c:extLst>
            </c:dLbl>
            <c:dLbl>
              <c:idx val="4"/>
              <c:layout>
                <c:manualLayout>
                  <c:x val="3.6054430266189573E-3"/>
                  <c:y val="-3.91689113445050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426-4E60-88AC-89FE3C1F4779}"/>
                </c:ext>
              </c:extLst>
            </c:dLbl>
            <c:dLbl>
              <c:idx val="5"/>
              <c:layout>
                <c:manualLayout>
                  <c:x val="-5.2278923885974882E-2"/>
                  <c:y val="-9.895303918611773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6426-4E60-88AC-89FE3C1F4779}"/>
                </c:ext>
              </c:extLst>
            </c:dLbl>
            <c:dLbl>
              <c:idx val="6"/>
              <c:layout>
                <c:manualLayout>
                  <c:x val="-6.4897974479141238E-2"/>
                  <c:y val="-6.803021444045602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6426-4E60-88AC-89FE3C1F4779}"/>
                </c:ext>
              </c:extLst>
            </c:dLbl>
            <c:dLbl>
              <c:idx val="7"/>
              <c:layout>
                <c:manualLayout>
                  <c:x val="-5.7687088425903317E-2"/>
                  <c:y val="-8.039934433872074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426-4E60-88AC-89FE3C1F4779}"/>
                </c:ext>
              </c:extLst>
            </c:dLbl>
            <c:dLbl>
              <c:idx val="8"/>
              <c:layout>
                <c:manualLayout>
                  <c:x val="-1.7128690556682577E-2"/>
                  <c:y val="-6.416226844665225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426-4E60-88AC-89FE3C1F4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Sheet3!$C$3:$C$12</c:f>
              <c:numCache>
                <c:formatCode>General</c:formatCode>
                <c:ptCount val="9"/>
                <c:pt idx="0">
                  <c:v>87</c:v>
                </c:pt>
                <c:pt idx="1">
                  <c:v>110</c:v>
                </c:pt>
                <c:pt idx="2">
                  <c:v>102</c:v>
                </c:pt>
                <c:pt idx="3">
                  <c:v>102</c:v>
                </c:pt>
                <c:pt idx="4">
                  <c:v>93</c:v>
                </c:pt>
                <c:pt idx="5">
                  <c:v>104</c:v>
                </c:pt>
                <c:pt idx="6">
                  <c:v>127</c:v>
                </c:pt>
                <c:pt idx="7">
                  <c:v>136</c:v>
                </c:pt>
                <c:pt idx="8">
                  <c:v>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6-4E60-88AC-89FE3C1F4779}"/>
            </c:ext>
          </c:extLst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Crimes Against Public Order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Sheet3!$D$3:$D$12</c:f>
              <c:numCache>
                <c:formatCode>General</c:formatCode>
                <c:ptCount val="9"/>
                <c:pt idx="0">
                  <c:v>16</c:v>
                </c:pt>
                <c:pt idx="1">
                  <c:v>14</c:v>
                </c:pt>
                <c:pt idx="2">
                  <c:v>12</c:v>
                </c:pt>
                <c:pt idx="3">
                  <c:v>17</c:v>
                </c:pt>
                <c:pt idx="4">
                  <c:v>14</c:v>
                </c:pt>
                <c:pt idx="5">
                  <c:v>14</c:v>
                </c:pt>
                <c:pt idx="6">
                  <c:v>9</c:v>
                </c:pt>
                <c:pt idx="7">
                  <c:v>17</c:v>
                </c:pt>
                <c:pt idx="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6-4E60-88AC-89FE3C1F4779}"/>
            </c:ext>
          </c:extLst>
        </c:ser>
        <c:ser>
          <c:idx val="3"/>
          <c:order val="3"/>
          <c:tx>
            <c:strRef>
              <c:f>Sheet3!$E$1:$E$2</c:f>
              <c:strCache>
                <c:ptCount val="1"/>
                <c:pt idx="0">
                  <c:v>Customs Offences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Sheet3!$E$3:$E$12</c:f>
              <c:numCache>
                <c:formatCode>General</c:formatCode>
                <c:ptCount val="9"/>
                <c:pt idx="0">
                  <c:v>35</c:v>
                </c:pt>
                <c:pt idx="1">
                  <c:v>17</c:v>
                </c:pt>
                <c:pt idx="2">
                  <c:v>11</c:v>
                </c:pt>
                <c:pt idx="3">
                  <c:v>9</c:v>
                </c:pt>
                <c:pt idx="4">
                  <c:v>24</c:v>
                </c:pt>
                <c:pt idx="5">
                  <c:v>21</c:v>
                </c:pt>
                <c:pt idx="6">
                  <c:v>22</c:v>
                </c:pt>
                <c:pt idx="7">
                  <c:v>28</c:v>
                </c:pt>
                <c:pt idx="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6-4E60-88AC-89FE3C1F4779}"/>
            </c:ext>
          </c:extLst>
        </c:ser>
        <c:ser>
          <c:idx val="4"/>
          <c:order val="4"/>
          <c:tx>
            <c:strRef>
              <c:f>Sheet3!$F$1:$F$2</c:f>
              <c:strCache>
                <c:ptCount val="1"/>
                <c:pt idx="0">
                  <c:v>Drug Offences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426-4E60-88AC-89FE3C1F4779}"/>
              </c:ext>
            </c:extLst>
          </c:dPt>
          <c:dLbls>
            <c:dLbl>
              <c:idx val="8"/>
              <c:layout>
                <c:manualLayout>
                  <c:x val="-3.2454361054766866E-2"/>
                  <c:y val="-6.830176963675881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426-4E60-88AC-89FE3C1F47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Sheet3!$F$3:$F$12</c:f>
              <c:numCache>
                <c:formatCode>General</c:formatCode>
                <c:ptCount val="9"/>
                <c:pt idx="0">
                  <c:v>1504</c:v>
                </c:pt>
                <c:pt idx="1">
                  <c:v>1698</c:v>
                </c:pt>
                <c:pt idx="2">
                  <c:v>1845</c:v>
                </c:pt>
                <c:pt idx="3">
                  <c:v>1885</c:v>
                </c:pt>
                <c:pt idx="4">
                  <c:v>1865</c:v>
                </c:pt>
                <c:pt idx="5">
                  <c:v>1722</c:v>
                </c:pt>
                <c:pt idx="6">
                  <c:v>1634</c:v>
                </c:pt>
                <c:pt idx="7">
                  <c:v>1482</c:v>
                </c:pt>
                <c:pt idx="8">
                  <c:v>1220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6-4E60-88AC-89FE3C1F4779}"/>
            </c:ext>
          </c:extLst>
        </c:ser>
        <c:ser>
          <c:idx val="5"/>
          <c:order val="5"/>
          <c:tx>
            <c:strRef>
              <c:f>Sheet3!$G$1:$G$2</c:f>
              <c:strCache>
                <c:ptCount val="1"/>
                <c:pt idx="0">
                  <c:v>Immigration Offences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Sheet3!$G$3:$G$12</c:f>
              <c:numCache>
                <c:formatCode>General</c:formatCode>
                <c:ptCount val="9"/>
                <c:pt idx="0">
                  <c:v>39</c:v>
                </c:pt>
                <c:pt idx="1">
                  <c:v>37</c:v>
                </c:pt>
                <c:pt idx="2">
                  <c:v>30</c:v>
                </c:pt>
                <c:pt idx="3">
                  <c:v>29</c:v>
                </c:pt>
                <c:pt idx="4">
                  <c:v>21</c:v>
                </c:pt>
                <c:pt idx="5">
                  <c:v>22</c:v>
                </c:pt>
                <c:pt idx="6">
                  <c:v>13</c:v>
                </c:pt>
                <c:pt idx="7">
                  <c:v>12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426-4E60-88AC-89FE3C1F4779}"/>
            </c:ext>
          </c:extLst>
        </c:ser>
        <c:ser>
          <c:idx val="6"/>
          <c:order val="6"/>
          <c:tx>
            <c:strRef>
              <c:f>Sheet3!$H$1:$H$2</c:f>
              <c:strCache>
                <c:ptCount val="1"/>
                <c:pt idx="0">
                  <c:v>Other Offences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Sheet3!$H$3:$H$12</c:f>
              <c:numCache>
                <c:formatCode>General</c:formatCode>
                <c:ptCount val="9"/>
                <c:pt idx="0">
                  <c:v>16</c:v>
                </c:pt>
                <c:pt idx="1">
                  <c:v>23</c:v>
                </c:pt>
                <c:pt idx="2">
                  <c:v>27</c:v>
                </c:pt>
                <c:pt idx="3">
                  <c:v>34</c:v>
                </c:pt>
                <c:pt idx="4">
                  <c:v>13</c:v>
                </c:pt>
                <c:pt idx="5">
                  <c:v>9</c:v>
                </c:pt>
                <c:pt idx="6">
                  <c:v>18</c:v>
                </c:pt>
                <c:pt idx="7">
                  <c:v>18</c:v>
                </c:pt>
                <c:pt idx="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426-4E60-88AC-89FE3C1F4779}"/>
            </c:ext>
          </c:extLst>
        </c:ser>
        <c:ser>
          <c:idx val="7"/>
          <c:order val="7"/>
          <c:tx>
            <c:strRef>
              <c:f>Sheet3!$I$1:$I$2</c:f>
              <c:strCache>
                <c:ptCount val="1"/>
                <c:pt idx="0">
                  <c:v>Property Crimes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Sheet3!$I$3:$I$12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426-4E60-88AC-89FE3C1F4779}"/>
            </c:ext>
          </c:extLst>
        </c:ser>
        <c:ser>
          <c:idx val="8"/>
          <c:order val="8"/>
          <c:tx>
            <c:strRef>
              <c:f>Sheet3!$J$1:$J$2</c:f>
              <c:strCache>
                <c:ptCount val="1"/>
                <c:pt idx="0">
                  <c:v>Traffic Offences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Sheet3!$A$3:$A$12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Sheet3!$J$3:$J$12</c:f>
              <c:numCache>
                <c:formatCode>General</c:formatCode>
                <c:ptCount val="9"/>
                <c:pt idx="0">
                  <c:v>4</c:v>
                </c:pt>
                <c:pt idx="1">
                  <c:v>7</c:v>
                </c:pt>
                <c:pt idx="2">
                  <c:v>11</c:v>
                </c:pt>
                <c:pt idx="3">
                  <c:v>9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426-4E60-88AC-89FE3C1F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629991"/>
        <c:axId val="369622431"/>
      </c:lineChart>
      <c:catAx>
        <c:axId val="369629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2431"/>
        <c:crosses val="autoZero"/>
        <c:auto val="1"/>
        <c:lblAlgn val="ctr"/>
        <c:lblOffset val="100"/>
        <c:noMultiLvlLbl val="0"/>
      </c:catAx>
      <c:valAx>
        <c:axId val="36962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29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[capstone_project2_cheowchonghua.xlsx]diag20!PivotTable2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</a:t>
            </a:r>
            <a:r>
              <a:rPr lang="en-US" baseline="0"/>
              <a:t> COMMITTED 2012 - 2020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3.9231482203338441E-2"/>
          <c:y val="0.1484916825805401"/>
          <c:w val="0.88801453964294064"/>
          <c:h val="0.74814649303910796"/>
        </c:manualLayout>
      </c:layout>
      <c:pieChart>
        <c:varyColors val="1"/>
        <c:ser>
          <c:idx val="0"/>
          <c:order val="0"/>
          <c:tx>
            <c:strRef>
              <c:f>diag20!$B$1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2F7-4658-A4D3-1DEA0790BC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2F7-4658-A4D3-1DEA0790BC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2F7-4658-A4D3-1DEA0790BC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2F7-4658-A4D3-1DEA0790BC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2F7-4658-A4D3-1DEA0790BC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diag20!$A$2:$A$7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Drug Offences</c:v>
                </c:pt>
                <c:pt idx="4">
                  <c:v>Property Crimes</c:v>
                </c:pt>
              </c:strCache>
            </c:strRef>
          </c:cat>
          <c:val>
            <c:numRef>
              <c:f>diag20!$B$2:$B$7</c:f>
              <c:numCache>
                <c:formatCode>General</c:formatCode>
                <c:ptCount val="5"/>
                <c:pt idx="0">
                  <c:v>363</c:v>
                </c:pt>
                <c:pt idx="1">
                  <c:v>298</c:v>
                </c:pt>
                <c:pt idx="2">
                  <c:v>320</c:v>
                </c:pt>
                <c:pt idx="3">
                  <c:v>450</c:v>
                </c:pt>
                <c:pt idx="4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0C0-9A3D-FA73909A5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[capstone_project2_cheowchonghua.xlsx]diag2130!PivotTable3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OFFENCE 2012 - 2020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diag2130!$B$1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DA-4A7D-8C15-F1C2E448C6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DA-4A7D-8C15-F1C2E448C6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A4-4396-ACF2-3A7CAF61194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ADA-4A7D-8C15-F1C2E448C6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ADA-4A7D-8C15-F1C2E448C6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diag2130!$A$2:$A$7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Drug Offences</c:v>
                </c:pt>
                <c:pt idx="3">
                  <c:v>Other Offences</c:v>
                </c:pt>
                <c:pt idx="4">
                  <c:v>Property Crimes</c:v>
                </c:pt>
              </c:strCache>
            </c:strRef>
          </c:cat>
          <c:val>
            <c:numRef>
              <c:f>diag2130!$B$2:$B$7</c:f>
              <c:numCache>
                <c:formatCode>General</c:formatCode>
                <c:ptCount val="5"/>
                <c:pt idx="0">
                  <c:v>1381</c:v>
                </c:pt>
                <c:pt idx="1">
                  <c:v>1473</c:v>
                </c:pt>
                <c:pt idx="2">
                  <c:v>6145</c:v>
                </c:pt>
                <c:pt idx="3">
                  <c:v>701</c:v>
                </c:pt>
                <c:pt idx="4">
                  <c:v>2137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4-4396-ACF2-3A7CAF61194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[capstone_project2_cheowchonghua.xlsx]dig3040!PivotTable4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 2012 -2020</a:t>
            </a:r>
          </a:p>
        </c:rich>
      </c:tx>
      <c:layout>
        <c:manualLayout>
          <c:xMode val="edge"/>
          <c:yMode val="edge"/>
          <c:x val="0.35969740524303784"/>
          <c:y val="5.09469975040375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'dig3040'!$B$1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79-4C64-8817-533710B9E9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79-4C64-8817-533710B9E9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79-4C64-8817-533710B9E9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79-4C64-8817-533710B9E9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79-4C64-8817-533710B9E9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'dig3040'!$A$2:$A$7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Customs Offences</c:v>
                </c:pt>
                <c:pt idx="3">
                  <c:v>Drug Offences</c:v>
                </c:pt>
                <c:pt idx="4">
                  <c:v>Other Offences</c:v>
                </c:pt>
              </c:strCache>
            </c:strRef>
          </c:cat>
          <c:val>
            <c:numRef>
              <c:f>'dig3040'!$B$2:$B$7</c:f>
              <c:numCache>
                <c:formatCode>General</c:formatCode>
                <c:ptCount val="5"/>
                <c:pt idx="0">
                  <c:v>1319</c:v>
                </c:pt>
                <c:pt idx="1">
                  <c:v>1267</c:v>
                </c:pt>
                <c:pt idx="2">
                  <c:v>545</c:v>
                </c:pt>
                <c:pt idx="3">
                  <c:v>11539</c:v>
                </c:pt>
                <c:pt idx="4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9-4513-84AF-68CD3C98101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[capstone_project2_cheowchonghua.xlsx]diag4050!PivotTable5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OFFENCE 2012 - 2020</a:t>
            </a:r>
          </a:p>
        </c:rich>
      </c:tx>
      <c:layout>
        <c:manualLayout>
          <c:xMode val="edge"/>
          <c:yMode val="edge"/>
          <c:x val="0.34846364038777911"/>
          <c:y val="3.96224510397738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4.3730939639795158E-2"/>
              <c:y val="2.604166666666668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7183382242936875E-2"/>
              <c:y val="3.004807692307692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265895621151965E-2"/>
              <c:y val="-1.8362501550028837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diag4050!$B$1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FD-4AA1-A051-E471B9488F7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5FD-4AA1-A051-E471B9488F7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15E-4DFA-A5EF-3DBA6FE7A6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15E-4DFA-A5EF-3DBA6FE7A6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5FD-4AA1-A051-E471B9488F7C}"/>
              </c:ext>
            </c:extLst>
          </c:dPt>
          <c:dLbls>
            <c:dLbl>
              <c:idx val="0"/>
              <c:layout>
                <c:manualLayout>
                  <c:x val="-1.265895621151965E-2"/>
                  <c:y val="-1.8362501550028837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5FD-4AA1-A051-E471B9488F7C}"/>
                </c:ext>
              </c:extLst>
            </c:dLbl>
            <c:dLbl>
              <c:idx val="1"/>
              <c:layout>
                <c:manualLayout>
                  <c:x val="4.7183382242936875E-2"/>
                  <c:y val="3.0048076923076924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5FD-4AA1-A051-E471B9488F7C}"/>
                </c:ext>
              </c:extLst>
            </c:dLbl>
            <c:dLbl>
              <c:idx val="4"/>
              <c:layout>
                <c:manualLayout>
                  <c:x val="-4.3730939639795158E-2"/>
                  <c:y val="2.6041666666666685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5FD-4AA1-A051-E471B9488F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diag4050!$A$2:$A$7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Drug Offences</c:v>
                </c:pt>
                <c:pt idx="3">
                  <c:v>Immigration Offences</c:v>
                </c:pt>
                <c:pt idx="4">
                  <c:v>Property Crimes</c:v>
                </c:pt>
              </c:strCache>
            </c:strRef>
          </c:cat>
          <c:val>
            <c:numRef>
              <c:f>diag4050!$B$2:$B$7</c:f>
              <c:numCache>
                <c:formatCode>General</c:formatCode>
                <c:ptCount val="5"/>
                <c:pt idx="0">
                  <c:v>977</c:v>
                </c:pt>
                <c:pt idx="1">
                  <c:v>1201</c:v>
                </c:pt>
                <c:pt idx="2">
                  <c:v>18133</c:v>
                </c:pt>
                <c:pt idx="3">
                  <c:v>18133</c:v>
                </c:pt>
                <c:pt idx="4">
                  <c:v>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D-4AA1-A051-E471B9488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</a:t>
            </a:r>
            <a:r>
              <a:rPr lang="en-US" baseline="0"/>
              <a:t> 2012 - 2020 for 60yrs and above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3902245919181549E-2"/>
              <c:y val="3.01389599027394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4.2011245059410781E-4"/>
              <c:y val="-2.03353368707699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479389212247919E-2"/>
              <c:y val="-1.827801827801827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04-4D36-8B0C-49E1DFC7C3B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04-4D36-8B0C-49E1DFC7C3B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4C5-4533-B7D8-6077EEEB369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4C5-4533-B7D8-6077EEEB3690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04-4D36-8B0C-49E1DFC7C3B8}"/>
              </c:ext>
            </c:extLst>
          </c:dPt>
          <c:dLbls>
            <c:dLbl>
              <c:idx val="0"/>
              <c:layout>
                <c:manualLayout>
                  <c:x val="4.2011245059410781E-4"/>
                  <c:y val="-2.033533687076994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04-4D36-8B0C-49E1DFC7C3B8}"/>
                </c:ext>
              </c:extLst>
            </c:dLbl>
            <c:dLbl>
              <c:idx val="1"/>
              <c:layout>
                <c:manualLayout>
                  <c:x val="1.0479389212247919E-2"/>
                  <c:y val="-1.8278018278018277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04-4D36-8B0C-49E1DFC7C3B8}"/>
                </c:ext>
              </c:extLst>
            </c:dLbl>
            <c:dLbl>
              <c:idx val="4"/>
              <c:layout>
                <c:manualLayout>
                  <c:x val="-2.3902245919181549E-2"/>
                  <c:y val="3.013895990273943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04-4D36-8B0C-49E1DFC7C3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Customs Offences</c:v>
                </c:pt>
                <c:pt idx="3">
                  <c:v>Drug Offences</c:v>
                </c:pt>
                <c:pt idx="4">
                  <c:v>Property Crimes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5"/>
                <c:pt idx="0">
                  <c:v>143</c:v>
                </c:pt>
                <c:pt idx="1">
                  <c:v>413</c:v>
                </c:pt>
                <c:pt idx="2">
                  <c:v>69</c:v>
                </c:pt>
                <c:pt idx="3">
                  <c:v>3817</c:v>
                </c:pt>
                <c:pt idx="4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D36-8B0C-49E1DFC7C3B8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[capstone_project2_cheowchonghua.xlsx]dig5060!PivotTable6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 2012 - 2020 AGE 50 - 60 yrs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914827529834885"/>
              <c:y val="1.27266942411708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58559724018974E-2"/>
              <c:y val="-1.2139605462822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2139605462822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85464052074342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58559724018974E-2"/>
              <c:y val="-1.2139605462822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85464052074342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2139605462822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914827529834885"/>
              <c:y val="1.27266942411708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1858559724018974E-2"/>
              <c:y val="-1.213960546282247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8546405207434285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2341526520051748E-3"/>
              <c:y val="1.21396054628224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2914827529834885"/>
              <c:y val="1.27266942411708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'dig5060'!$B$1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33-48EB-9AA2-705A617E91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33-48EB-9AA2-705A617E91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33-48EB-9AA2-705A617E91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33-48EB-9AA2-705A617E91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33-48EB-9AA2-705A617E9162}"/>
              </c:ext>
            </c:extLst>
          </c:dPt>
          <c:dLbls>
            <c:dLbl>
              <c:idx val="0"/>
              <c:layout>
                <c:manualLayout>
                  <c:x val="-1.1858559724018974E-2"/>
                  <c:y val="-1.213960546282247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33-48EB-9AA2-705A617E9162}"/>
                </c:ext>
              </c:extLst>
            </c:dLbl>
            <c:dLbl>
              <c:idx val="1"/>
              <c:layout>
                <c:manualLayout>
                  <c:x val="-3.2341526520051748E-3"/>
                  <c:y val="1.8546405207434285E-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F33-48EB-9AA2-705A617E9162}"/>
                </c:ext>
              </c:extLst>
            </c:dLbl>
            <c:dLbl>
              <c:idx val="2"/>
              <c:layout>
                <c:manualLayout>
                  <c:x val="-3.2341526520051748E-3"/>
                  <c:y val="1.2139605462822459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F33-48EB-9AA2-705A617E9162}"/>
                </c:ext>
              </c:extLst>
            </c:dLbl>
            <c:dLbl>
              <c:idx val="4"/>
              <c:layout>
                <c:manualLayout>
                  <c:x val="-0.12914827529834885"/>
                  <c:y val="1.27266942411708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F33-48EB-9AA2-705A617E91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'dig5060'!$A$2:$A$7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Customs Offences</c:v>
                </c:pt>
                <c:pt idx="3">
                  <c:v>Drug Offences</c:v>
                </c:pt>
                <c:pt idx="4">
                  <c:v>Immigration Offences</c:v>
                </c:pt>
              </c:strCache>
            </c:strRef>
          </c:cat>
          <c:val>
            <c:numRef>
              <c:f>'dig5060'!$B$2:$B$7</c:f>
              <c:numCache>
                <c:formatCode>General</c:formatCode>
                <c:ptCount val="5"/>
                <c:pt idx="0">
                  <c:v>501</c:v>
                </c:pt>
                <c:pt idx="1">
                  <c:v>989</c:v>
                </c:pt>
                <c:pt idx="2">
                  <c:v>188</c:v>
                </c:pt>
                <c:pt idx="3">
                  <c:v>14855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F33-48EB-9AA2-705A617E91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[capstone_project2_cheowchonghua.xlsx]Sheet16!PivotTable8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5 OFFENCE 2012 - 2020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3.3037996297158763E-2"/>
              <c:y val="-3.9848575413428972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6.0069084176652297E-3"/>
              <c:y val="-1.79318589360430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001151402944205E-2"/>
              <c:y val="-1.9924287706714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0.14116234781513293"/>
              <c:y val="-0.37656903765690375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6765047820807349E-2"/>
              <c:y val="1.934610176049526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Sheet16!$B$1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E7F-4F07-9638-B76E6231F5F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E7F-4F07-9638-B76E6231F5F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E7F-4F07-9638-B76E6231F5F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99D-4CA8-A615-35D3158B80B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E7F-4F07-9638-B76E6231F5FA}"/>
              </c:ext>
            </c:extLst>
          </c:dPt>
          <c:dLbls>
            <c:dLbl>
              <c:idx val="4"/>
              <c:layout>
                <c:manualLayout>
                  <c:x val="-2.6765047820807349E-2"/>
                  <c:y val="1.9346101760495261E-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E7F-4F07-9638-B76E6231F5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Sheet16!$A$2:$A$7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Customs Offences</c:v>
                </c:pt>
                <c:pt idx="3">
                  <c:v>Drug Offences</c:v>
                </c:pt>
                <c:pt idx="4">
                  <c:v>Immigration Offences</c:v>
                </c:pt>
              </c:strCache>
            </c:strRef>
          </c:cat>
          <c:val>
            <c:numRef>
              <c:f>Sheet16!$B$2:$B$7</c:f>
              <c:numCache>
                <c:formatCode>General</c:formatCode>
                <c:ptCount val="5"/>
                <c:pt idx="0">
                  <c:v>501</c:v>
                </c:pt>
                <c:pt idx="1">
                  <c:v>989</c:v>
                </c:pt>
                <c:pt idx="2">
                  <c:v>188</c:v>
                </c:pt>
                <c:pt idx="3">
                  <c:v>14855</c:v>
                </c:pt>
                <c:pt idx="4">
                  <c:v>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F-4F07-9638-B76E6231F5F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[capstone_project2_cheowchonghua.xlsx]Sheet5!PivotTable1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</a:t>
            </a:r>
            <a:r>
              <a:rPr lang="en-US" baseline="0"/>
              <a:t> 2012-2020</a:t>
            </a:r>
          </a:p>
          <a:p>
            <a:pPr>
              <a:defRPr/>
            </a:pPr>
            <a:r>
              <a:rPr lang="en-US" baseline="0"/>
              <a:t>20yrs below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2.3437500000000097E-2"/>
              <c:y val="-0.1377289377289377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5E-4F95-8E9E-67E92EDEEF7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5E-4F95-8E9E-67E92EDEEF7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5E-4F95-8E9E-67E92EDEEF7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5E-4F95-8E9E-67E92EDEEF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65E-4F95-8E9E-67E92EDEEF7A}"/>
              </c:ext>
            </c:extLst>
          </c:dPt>
          <c:dLbls>
            <c:dLbl>
              <c:idx val="1"/>
              <c:layout>
                <c:manualLayout>
                  <c:x val="-2.3437500000000097E-2"/>
                  <c:y val="-0.1377289377289377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5E-4F95-8E9E-67E92EDEEF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Sheet5!$A$2:$A$7</c:f>
              <c:strCache>
                <c:ptCount val="5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Drug Offences</c:v>
                </c:pt>
                <c:pt idx="4">
                  <c:v>Property Crimes</c:v>
                </c:pt>
              </c:strCache>
            </c:strRef>
          </c:cat>
          <c:val>
            <c:numRef>
              <c:f>Sheet5!$B$2:$B$7</c:f>
              <c:numCache>
                <c:formatCode>General</c:formatCode>
                <c:ptCount val="5"/>
                <c:pt idx="0">
                  <c:v>363</c:v>
                </c:pt>
                <c:pt idx="1">
                  <c:v>298</c:v>
                </c:pt>
                <c:pt idx="2">
                  <c:v>320</c:v>
                </c:pt>
                <c:pt idx="3">
                  <c:v>450</c:v>
                </c:pt>
                <c:pt idx="4">
                  <c:v>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5E-4F95-8E9E-67E92EDEEF7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[capstone_project2_cheowchonghua.xlsx]dig30 40!PivotTable2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 2012</a:t>
            </a:r>
            <a:r>
              <a:rPr lang="en-US" baseline="0"/>
              <a:t> - 2020</a:t>
            </a:r>
          </a:p>
          <a:p>
            <a:pPr>
              <a:defRPr/>
            </a:pPr>
            <a:r>
              <a:rPr lang="en-US" baseline="0"/>
              <a:t>30 -40 yrs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'dig30 40'!$B$1:$B$2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40'!$B$3:$B$11</c:f>
              <c:numCache>
                <c:formatCode>General</c:formatCode>
                <c:ptCount val="8"/>
                <c:pt idx="0">
                  <c:v>223</c:v>
                </c:pt>
                <c:pt idx="1">
                  <c:v>121</c:v>
                </c:pt>
                <c:pt idx="2">
                  <c:v>27</c:v>
                </c:pt>
                <c:pt idx="3">
                  <c:v>59</c:v>
                </c:pt>
                <c:pt idx="4">
                  <c:v>1562</c:v>
                </c:pt>
                <c:pt idx="5">
                  <c:v>93</c:v>
                </c:pt>
                <c:pt idx="6">
                  <c:v>51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FA7-44EB-9558-8769F88C318F}"/>
            </c:ext>
          </c:extLst>
        </c:ser>
        <c:ser>
          <c:idx val="1"/>
          <c:order val="1"/>
          <c:tx>
            <c:strRef>
              <c:f>'dig30 40'!$C$1:$C$2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40'!$C$3:$C$11</c:f>
              <c:numCache>
                <c:formatCode>General</c:formatCode>
                <c:ptCount val="8"/>
                <c:pt idx="0">
                  <c:v>207</c:v>
                </c:pt>
                <c:pt idx="1">
                  <c:v>131</c:v>
                </c:pt>
                <c:pt idx="2">
                  <c:v>18</c:v>
                </c:pt>
                <c:pt idx="3">
                  <c:v>41</c:v>
                </c:pt>
                <c:pt idx="4">
                  <c:v>1500</c:v>
                </c:pt>
                <c:pt idx="5">
                  <c:v>64</c:v>
                </c:pt>
                <c:pt idx="6">
                  <c:v>59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FA7-44EB-9558-8769F88C318F}"/>
            </c:ext>
          </c:extLst>
        </c:ser>
        <c:ser>
          <c:idx val="2"/>
          <c:order val="2"/>
          <c:tx>
            <c:strRef>
              <c:f>'dig30 40'!$D$1:$D$2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40'!$D$3:$D$11</c:f>
              <c:numCache>
                <c:formatCode>General</c:formatCode>
                <c:ptCount val="8"/>
                <c:pt idx="0">
                  <c:v>147</c:v>
                </c:pt>
                <c:pt idx="1">
                  <c:v>122</c:v>
                </c:pt>
                <c:pt idx="2">
                  <c:v>23</c:v>
                </c:pt>
                <c:pt idx="3">
                  <c:v>42</c:v>
                </c:pt>
                <c:pt idx="4">
                  <c:v>1395</c:v>
                </c:pt>
                <c:pt idx="5">
                  <c:v>47</c:v>
                </c:pt>
                <c:pt idx="6">
                  <c:v>71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FA7-44EB-9558-8769F88C318F}"/>
            </c:ext>
          </c:extLst>
        </c:ser>
        <c:ser>
          <c:idx val="3"/>
          <c:order val="3"/>
          <c:tx>
            <c:strRef>
              <c:f>'dig30 40'!$E$1:$E$2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40'!$E$3:$E$11</c:f>
              <c:numCache>
                <c:formatCode>General</c:formatCode>
                <c:ptCount val="8"/>
                <c:pt idx="0">
                  <c:v>149</c:v>
                </c:pt>
                <c:pt idx="1">
                  <c:v>122</c:v>
                </c:pt>
                <c:pt idx="2">
                  <c:v>24</c:v>
                </c:pt>
                <c:pt idx="3">
                  <c:v>34</c:v>
                </c:pt>
                <c:pt idx="4">
                  <c:v>1348</c:v>
                </c:pt>
                <c:pt idx="5">
                  <c:v>36</c:v>
                </c:pt>
                <c:pt idx="6">
                  <c:v>64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FA7-44EB-9558-8769F88C318F}"/>
            </c:ext>
          </c:extLst>
        </c:ser>
        <c:ser>
          <c:idx val="4"/>
          <c:order val="4"/>
          <c:tx>
            <c:strRef>
              <c:f>'dig30 40'!$F$1:$F$2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40'!$F$3:$F$11</c:f>
              <c:numCache>
                <c:formatCode>General</c:formatCode>
                <c:ptCount val="8"/>
                <c:pt idx="0">
                  <c:v>139</c:v>
                </c:pt>
                <c:pt idx="1">
                  <c:v>127</c:v>
                </c:pt>
                <c:pt idx="2">
                  <c:v>21</c:v>
                </c:pt>
                <c:pt idx="3">
                  <c:v>73</c:v>
                </c:pt>
                <c:pt idx="4">
                  <c:v>1294</c:v>
                </c:pt>
                <c:pt idx="5">
                  <c:v>44</c:v>
                </c:pt>
                <c:pt idx="6">
                  <c:v>39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DFA7-44EB-9558-8769F88C318F}"/>
            </c:ext>
          </c:extLst>
        </c:ser>
        <c:ser>
          <c:idx val="5"/>
          <c:order val="5"/>
          <c:tx>
            <c:strRef>
              <c:f>'dig30 40'!$G$1:$G$2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6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8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C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0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4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40'!$G$3:$G$11</c:f>
              <c:numCache>
                <c:formatCode>General</c:formatCode>
                <c:ptCount val="8"/>
                <c:pt idx="0">
                  <c:v>115</c:v>
                </c:pt>
                <c:pt idx="1">
                  <c:v>152</c:v>
                </c:pt>
                <c:pt idx="2">
                  <c:v>22</c:v>
                </c:pt>
                <c:pt idx="3">
                  <c:v>65</c:v>
                </c:pt>
                <c:pt idx="4">
                  <c:v>1191</c:v>
                </c:pt>
                <c:pt idx="5">
                  <c:v>34</c:v>
                </c:pt>
                <c:pt idx="6">
                  <c:v>34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DFA7-44EB-9558-8769F88C318F}"/>
            </c:ext>
          </c:extLst>
        </c:ser>
        <c:ser>
          <c:idx val="6"/>
          <c:order val="6"/>
          <c:tx>
            <c:strRef>
              <c:f>'dig30 40'!$H$1:$H$2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40'!$H$3:$H$11</c:f>
              <c:numCache>
                <c:formatCode>General</c:formatCode>
                <c:ptCount val="8"/>
                <c:pt idx="0">
                  <c:v>121</c:v>
                </c:pt>
                <c:pt idx="1">
                  <c:v>159</c:v>
                </c:pt>
                <c:pt idx="2">
                  <c:v>33</c:v>
                </c:pt>
                <c:pt idx="3">
                  <c:v>80</c:v>
                </c:pt>
                <c:pt idx="4">
                  <c:v>1179</c:v>
                </c:pt>
                <c:pt idx="5">
                  <c:v>19</c:v>
                </c:pt>
                <c:pt idx="6">
                  <c:v>31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DFA7-44EB-9558-8769F88C318F}"/>
            </c:ext>
          </c:extLst>
        </c:ser>
        <c:ser>
          <c:idx val="7"/>
          <c:order val="7"/>
          <c:tx>
            <c:strRef>
              <c:f>'dig30 40'!$I$1:$I$2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8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A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C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E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0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2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4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6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40'!$I$3:$I$11</c:f>
              <c:numCache>
                <c:formatCode>General</c:formatCode>
                <c:ptCount val="8"/>
                <c:pt idx="0">
                  <c:v>122</c:v>
                </c:pt>
                <c:pt idx="1">
                  <c:v>175</c:v>
                </c:pt>
                <c:pt idx="2">
                  <c:v>18</c:v>
                </c:pt>
                <c:pt idx="3">
                  <c:v>84</c:v>
                </c:pt>
                <c:pt idx="4">
                  <c:v>1094</c:v>
                </c:pt>
                <c:pt idx="5">
                  <c:v>17</c:v>
                </c:pt>
                <c:pt idx="6">
                  <c:v>38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DFA7-44EB-9558-8769F88C318F}"/>
            </c:ext>
          </c:extLst>
        </c:ser>
        <c:ser>
          <c:idx val="8"/>
          <c:order val="8"/>
          <c:tx>
            <c:strRef>
              <c:f>'dig30 40'!$J$1:$J$2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DFA7-44EB-9558-8769F88C31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DFA7-44EB-9558-8769F88C318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DFA7-44EB-9558-8769F88C318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DFA7-44EB-9558-8769F88C318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1-DFA7-44EB-9558-8769F88C318F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3-DFA7-44EB-9558-8769F88C318F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5-DFA7-44EB-9558-8769F88C318F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97-DFA7-44EB-9558-8769F88C318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40'!$J$3:$J$11</c:f>
              <c:numCache>
                <c:formatCode>General</c:formatCode>
                <c:ptCount val="8"/>
                <c:pt idx="0">
                  <c:v>96</c:v>
                </c:pt>
                <c:pt idx="1">
                  <c:v>158</c:v>
                </c:pt>
                <c:pt idx="2">
                  <c:v>19</c:v>
                </c:pt>
                <c:pt idx="3">
                  <c:v>67</c:v>
                </c:pt>
                <c:pt idx="4">
                  <c:v>976</c:v>
                </c:pt>
                <c:pt idx="5">
                  <c:v>4</c:v>
                </c:pt>
                <c:pt idx="6">
                  <c:v>38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DFA7-44EB-9558-8769F88C31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[capstone_project2_cheowchonghua.xlsx]dig30 40!PivotTable2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5 OFFENCE 2012</a:t>
            </a:r>
            <a:r>
              <a:rPr lang="en-US" baseline="0"/>
              <a:t> - 2020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'dig30 40'!$B$1:$B$2</c:f>
              <c:strCache>
                <c:ptCount val="1"/>
                <c:pt idx="0">
                  <c:v>2012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40'!$B$3:$B$11</c:f>
              <c:numCache>
                <c:formatCode>General</c:formatCode>
                <c:ptCount val="8"/>
                <c:pt idx="0">
                  <c:v>223</c:v>
                </c:pt>
                <c:pt idx="1">
                  <c:v>121</c:v>
                </c:pt>
                <c:pt idx="2">
                  <c:v>27</c:v>
                </c:pt>
                <c:pt idx="3">
                  <c:v>59</c:v>
                </c:pt>
                <c:pt idx="4">
                  <c:v>1562</c:v>
                </c:pt>
                <c:pt idx="5">
                  <c:v>93</c:v>
                </c:pt>
                <c:pt idx="6">
                  <c:v>51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A-49C9-B38B-F304CDD3A1F6}"/>
            </c:ext>
          </c:extLst>
        </c:ser>
        <c:ser>
          <c:idx val="1"/>
          <c:order val="1"/>
          <c:tx>
            <c:strRef>
              <c:f>'dig30 40'!$C$1:$C$2</c:f>
              <c:strCache>
                <c:ptCount val="1"/>
                <c:pt idx="0">
                  <c:v>2013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40'!$C$3:$C$11</c:f>
              <c:numCache>
                <c:formatCode>General</c:formatCode>
                <c:ptCount val="8"/>
                <c:pt idx="0">
                  <c:v>207</c:v>
                </c:pt>
                <c:pt idx="1">
                  <c:v>131</c:v>
                </c:pt>
                <c:pt idx="2">
                  <c:v>18</c:v>
                </c:pt>
                <c:pt idx="3">
                  <c:v>41</c:v>
                </c:pt>
                <c:pt idx="4">
                  <c:v>1500</c:v>
                </c:pt>
                <c:pt idx="5">
                  <c:v>64</c:v>
                </c:pt>
                <c:pt idx="6">
                  <c:v>59</c:v>
                </c:pt>
                <c:pt idx="7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F90A-49C9-B38B-F304CDD3A1F6}"/>
            </c:ext>
          </c:extLst>
        </c:ser>
        <c:ser>
          <c:idx val="2"/>
          <c:order val="2"/>
          <c:tx>
            <c:strRef>
              <c:f>'dig30 40'!$D$1:$D$2</c:f>
              <c:strCache>
                <c:ptCount val="1"/>
                <c:pt idx="0">
                  <c:v>2014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40'!$D$3:$D$11</c:f>
              <c:numCache>
                <c:formatCode>General</c:formatCode>
                <c:ptCount val="8"/>
                <c:pt idx="0">
                  <c:v>147</c:v>
                </c:pt>
                <c:pt idx="1">
                  <c:v>122</c:v>
                </c:pt>
                <c:pt idx="2">
                  <c:v>23</c:v>
                </c:pt>
                <c:pt idx="3">
                  <c:v>42</c:v>
                </c:pt>
                <c:pt idx="4">
                  <c:v>1395</c:v>
                </c:pt>
                <c:pt idx="5">
                  <c:v>47</c:v>
                </c:pt>
                <c:pt idx="6">
                  <c:v>71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F90A-49C9-B38B-F304CDD3A1F6}"/>
            </c:ext>
          </c:extLst>
        </c:ser>
        <c:ser>
          <c:idx val="3"/>
          <c:order val="3"/>
          <c:tx>
            <c:strRef>
              <c:f>'dig30 40'!$E$1:$E$2</c:f>
              <c:strCache>
                <c:ptCount val="1"/>
                <c:pt idx="0">
                  <c:v>2015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40'!$E$3:$E$11</c:f>
              <c:numCache>
                <c:formatCode>General</c:formatCode>
                <c:ptCount val="8"/>
                <c:pt idx="0">
                  <c:v>149</c:v>
                </c:pt>
                <c:pt idx="1">
                  <c:v>122</c:v>
                </c:pt>
                <c:pt idx="2">
                  <c:v>24</c:v>
                </c:pt>
                <c:pt idx="3">
                  <c:v>34</c:v>
                </c:pt>
                <c:pt idx="4">
                  <c:v>1348</c:v>
                </c:pt>
                <c:pt idx="5">
                  <c:v>36</c:v>
                </c:pt>
                <c:pt idx="6">
                  <c:v>64</c:v>
                </c:pt>
                <c:pt idx="7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F90A-49C9-B38B-F304CDD3A1F6}"/>
            </c:ext>
          </c:extLst>
        </c:ser>
        <c:ser>
          <c:idx val="4"/>
          <c:order val="4"/>
          <c:tx>
            <c:strRef>
              <c:f>'dig30 40'!$F$1:$F$2</c:f>
              <c:strCache>
                <c:ptCount val="1"/>
                <c:pt idx="0">
                  <c:v>2016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40'!$F$3:$F$11</c:f>
              <c:numCache>
                <c:formatCode>General</c:formatCode>
                <c:ptCount val="8"/>
                <c:pt idx="0">
                  <c:v>139</c:v>
                </c:pt>
                <c:pt idx="1">
                  <c:v>127</c:v>
                </c:pt>
                <c:pt idx="2">
                  <c:v>21</c:v>
                </c:pt>
                <c:pt idx="3">
                  <c:v>73</c:v>
                </c:pt>
                <c:pt idx="4">
                  <c:v>1294</c:v>
                </c:pt>
                <c:pt idx="5">
                  <c:v>44</c:v>
                </c:pt>
                <c:pt idx="6">
                  <c:v>39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F90A-49C9-B38B-F304CDD3A1F6}"/>
            </c:ext>
          </c:extLst>
        </c:ser>
        <c:ser>
          <c:idx val="5"/>
          <c:order val="5"/>
          <c:tx>
            <c:strRef>
              <c:f>'dig30 40'!$G$1:$G$2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40'!$G$3:$G$11</c:f>
              <c:numCache>
                <c:formatCode>General</c:formatCode>
                <c:ptCount val="8"/>
                <c:pt idx="0">
                  <c:v>115</c:v>
                </c:pt>
                <c:pt idx="1">
                  <c:v>152</c:v>
                </c:pt>
                <c:pt idx="2">
                  <c:v>22</c:v>
                </c:pt>
                <c:pt idx="3">
                  <c:v>65</c:v>
                </c:pt>
                <c:pt idx="4">
                  <c:v>1191</c:v>
                </c:pt>
                <c:pt idx="5">
                  <c:v>34</c:v>
                </c:pt>
                <c:pt idx="6">
                  <c:v>34</c:v>
                </c:pt>
                <c:pt idx="7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F90A-49C9-B38B-F304CDD3A1F6}"/>
            </c:ext>
          </c:extLst>
        </c:ser>
        <c:ser>
          <c:idx val="6"/>
          <c:order val="6"/>
          <c:tx>
            <c:strRef>
              <c:f>'dig30 40'!$H$1:$H$2</c:f>
              <c:strCache>
                <c:ptCount val="1"/>
                <c:pt idx="0">
                  <c:v>2018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40'!$H$3:$H$11</c:f>
              <c:numCache>
                <c:formatCode>General</c:formatCode>
                <c:ptCount val="8"/>
                <c:pt idx="0">
                  <c:v>121</c:v>
                </c:pt>
                <c:pt idx="1">
                  <c:v>159</c:v>
                </c:pt>
                <c:pt idx="2">
                  <c:v>33</c:v>
                </c:pt>
                <c:pt idx="3">
                  <c:v>80</c:v>
                </c:pt>
                <c:pt idx="4">
                  <c:v>1179</c:v>
                </c:pt>
                <c:pt idx="5">
                  <c:v>19</c:v>
                </c:pt>
                <c:pt idx="6">
                  <c:v>31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F90A-49C9-B38B-F304CDD3A1F6}"/>
            </c:ext>
          </c:extLst>
        </c:ser>
        <c:ser>
          <c:idx val="7"/>
          <c:order val="7"/>
          <c:tx>
            <c:strRef>
              <c:f>'dig30 40'!$I$1:$I$2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7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40'!$I$3:$I$11</c:f>
              <c:numCache>
                <c:formatCode>General</c:formatCode>
                <c:ptCount val="8"/>
                <c:pt idx="0">
                  <c:v>122</c:v>
                </c:pt>
                <c:pt idx="1">
                  <c:v>175</c:v>
                </c:pt>
                <c:pt idx="2">
                  <c:v>18</c:v>
                </c:pt>
                <c:pt idx="3">
                  <c:v>84</c:v>
                </c:pt>
                <c:pt idx="4">
                  <c:v>1094</c:v>
                </c:pt>
                <c:pt idx="5">
                  <c:v>17</c:v>
                </c:pt>
                <c:pt idx="6">
                  <c:v>38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F90A-49C9-B38B-F304CDD3A1F6}"/>
            </c:ext>
          </c:extLst>
        </c:ser>
        <c:ser>
          <c:idx val="8"/>
          <c:order val="8"/>
          <c:tx>
            <c:strRef>
              <c:f>'dig30 40'!$J$1:$J$2</c:f>
              <c:strCache>
                <c:ptCount val="1"/>
                <c:pt idx="0">
                  <c:v>2020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1-11F4-460D-A9AC-47029962671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3-11F4-460D-A9AC-47029962671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5-11F4-460D-A9AC-47029962671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7-11F4-460D-A9AC-47029962671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9-11F4-460D-A9AC-47029962671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B-11F4-460D-A9AC-47029962671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D-11F4-460D-A9AC-47029962671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8F-11F4-460D-A9AC-470299626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'dig30 40'!$A$3:$A$11</c:f>
              <c:strCache>
                <c:ptCount val="8"/>
                <c:pt idx="0">
                  <c:v>Commercial Crimes</c:v>
                </c:pt>
                <c:pt idx="1">
                  <c:v>Crimes Against Person</c:v>
                </c:pt>
                <c:pt idx="2">
                  <c:v>Crimes Against Public Order</c:v>
                </c:pt>
                <c:pt idx="3">
                  <c:v>Customs Offences</c:v>
                </c:pt>
                <c:pt idx="4">
                  <c:v>Drug Offences</c:v>
                </c:pt>
                <c:pt idx="5">
                  <c:v>Immigration Offences</c:v>
                </c:pt>
                <c:pt idx="6">
                  <c:v>Other Offences</c:v>
                </c:pt>
                <c:pt idx="7">
                  <c:v>Traffic Offences</c:v>
                </c:pt>
              </c:strCache>
            </c:strRef>
          </c:cat>
          <c:val>
            <c:numRef>
              <c:f>'dig30 40'!$J$3:$J$11</c:f>
              <c:numCache>
                <c:formatCode>General</c:formatCode>
                <c:ptCount val="8"/>
                <c:pt idx="0">
                  <c:v>96</c:v>
                </c:pt>
                <c:pt idx="1">
                  <c:v>158</c:v>
                </c:pt>
                <c:pt idx="2">
                  <c:v>19</c:v>
                </c:pt>
                <c:pt idx="3">
                  <c:v>67</c:v>
                </c:pt>
                <c:pt idx="4">
                  <c:v>976</c:v>
                </c:pt>
                <c:pt idx="5">
                  <c:v>4</c:v>
                </c:pt>
                <c:pt idx="6">
                  <c:v>38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F90A-49C9-B38B-F304CDD3A1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[capstone_project2_cheowchonghua.xlsx]Trend_population!PivotTable1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Total</a:t>
            </a:r>
            <a:r>
              <a:rPr lang="en-SG" baseline="0"/>
              <a:t> offence age group populations line chart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0160129714606669E-2"/>
              <c:y val="1.61673373922068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4226110363391656E-2"/>
              <c:y val="-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5253476895468821E-2"/>
              <c:y val="-2.12704249814164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5253476895468821E-2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0767160161507403E-2"/>
              <c:y val="-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7.1781067743382681E-3"/>
              <c:y val="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767160161507403E-2"/>
              <c:y val="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4863167339614174E-3"/>
              <c:y val="-2.65880312267704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8.075370121130486E-3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60501E-3"/>
              <c:y val="2.30429603965343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9165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589053387169134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2.65880312267703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3.01331020570064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6.2808434275459851E-3"/>
              <c:y val="3.190563747212443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3198743831314492E-2"/>
              <c:y val="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-1.41802833209441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075370121130551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77253541511802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6917900403768506E-3"/>
              <c:y val="-1.94978895662983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6917900403769165E-3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51E-4"/>
              <c:y val="-2.30429603965343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2.12704249814161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8712427097353072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166442350829962E-2"/>
              <c:y val="-1.94978895662982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4526693584567E-2"/>
              <c:y val="-8.8626770755901221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4925" cap="rnd">
            <a:solidFill>
              <a:schemeClr val="accent1"/>
            </a:solidFill>
            <a:round/>
            <a:extLst>
              <a:ext uri="{C807C97D-BFC1-408E-A445-0C87EB9F89A2}">
                <ask:lineSketchStyleProps xmlns:ask="http://schemas.microsoft.com/office/drawing/2018/sketchyshapes">
                  <ask:type>
                    <ask:lineSketchNone/>
                  </ask:type>
                </ask:lineSketchStyleProps>
              </a:ext>
            </a:extLst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  <a:extLst>
                <a:ext uri="{C807C97D-BFC1-408E-A445-0C87EB9F89A2}">
                  <ask:lineSketchStyleProps xmlns:ask="http://schemas.microsoft.com/office/drawing/2018/sketchyshapes">
                    <ask:type>
                      <ask:lineSketchNone/>
                    </ask:type>
                  </ask:lineSketchStyleProps>
                </a:ext>
              </a:extLst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2.3328847016599371E-2"/>
              <c:y val="-1.240774790582617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59528187360622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9726334679228349E-3"/>
              <c:y val="-2.12704249814162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794526693584567E-3"/>
              <c:y val="-1.595281873606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0"/>
              <c:y val="1.949788956629813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3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1274113952445041E-2"/>
              <c:y val="-1.063521249070814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8.9806153065041577E-4"/>
              <c:y val="-2.28801778528470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-6.5857084794367141E-17"/>
              <c:y val="-2.11201641718588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612306130083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5.3883691839024615E-3"/>
              <c:y val="-1.760013680988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1.7961230613008151E-3"/>
              <c:y val="1.76001368098823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2.6941845919512472E-3"/>
              <c:y val="-2.99202325768000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5.3883691839024944E-3"/>
              <c:y val="-1.58401231288941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4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</c:marker>
        <c:dLbl>
          <c:idx val="0"/>
          <c:layout>
            <c:manualLayout>
              <c:x val="6.2864307145529107E-3"/>
              <c:y val="-2.11201641718588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19522189605165E-2"/>
          <c:y val="9.2720490146517495E-2"/>
          <c:w val="0.8016281443958132"/>
          <c:h val="0.67369353672176968"/>
        </c:manualLayout>
      </c:layout>
      <c:lineChart>
        <c:grouping val="standard"/>
        <c:varyColors val="0"/>
        <c:ser>
          <c:idx val="0"/>
          <c:order val="0"/>
          <c:tx>
            <c:strRef>
              <c:f>Trend_population!$B$3:$B$4</c:f>
              <c:strCache>
                <c:ptCount val="1"/>
                <c:pt idx="0">
                  <c:v>21 below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67-406F-82C3-AE71BB58C14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67-406F-82C3-AE71BB58C140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  <a:extLst>
                    <a:ext uri="{C807C97D-BFC1-408E-A445-0C87EB9F89A2}">
                      <ask:lineSketchStyleProps xmlns:ask="http://schemas.microsoft.com/office/drawing/2018/sketchyshapes">
                        <ask:type>
                          <ask:lineSketchNone/>
                        </ask:type>
                      </ask:lineSketchStyleProps>
                    </a:ext>
                  </a:extLst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  <a:extLst>
                  <a:ext uri="{C807C97D-BFC1-408E-A445-0C87EB9F89A2}">
                    <ask:lineSketchStyleProps xmlns:ask="http://schemas.microsoft.com/office/drawing/2018/sketchyshapes">
                      <ask:type>
                        <ask:lineSketchNone/>
                      </ask:type>
                    </ask:lineSketchStyleProps>
                  </a:ext>
                </a:extLst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167-406F-82C3-AE71BB58C14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1167-406F-82C3-AE71BB58C14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167-406F-82C3-AE71BB58C14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1167-406F-82C3-AE71BB58C140}"/>
              </c:ext>
            </c:extLst>
          </c:dPt>
          <c:dLbls>
            <c:dLbl>
              <c:idx val="0"/>
              <c:layout>
                <c:manualLayout>
                  <c:x val="1.5253476895468821E-2"/>
                  <c:y val="-2.127042498141642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167-406F-82C3-AE71BB58C140}"/>
                </c:ext>
              </c:extLst>
            </c:dLbl>
            <c:dLbl>
              <c:idx val="1"/>
              <c:layout>
                <c:manualLayout>
                  <c:x val="1.0767160161507403E-2"/>
                  <c:y val="-3.0133102057006415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167-406F-82C3-AE71BB58C140}"/>
                </c:ext>
              </c:extLst>
            </c:dLbl>
            <c:dLbl>
              <c:idx val="3"/>
              <c:layout>
                <c:manualLayout>
                  <c:x val="2.3328847016599371E-2"/>
                  <c:y val="-1.2407747905826171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1167-406F-82C3-AE71BB58C140}"/>
                </c:ext>
              </c:extLst>
            </c:dLbl>
            <c:dLbl>
              <c:idx val="4"/>
              <c:layout>
                <c:manualLayout>
                  <c:x val="1.794526693584567E-2"/>
                  <c:y val="-8.8626770755901221E-3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1167-406F-82C3-AE71BB58C140}"/>
                </c:ext>
              </c:extLst>
            </c:dLbl>
            <c:dLbl>
              <c:idx val="5"/>
              <c:layout>
                <c:manualLayout>
                  <c:x val="1.166442350829962E-2"/>
                  <c:y val="-1.9497889566298266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1167-406F-82C3-AE71BB58C140}"/>
                </c:ext>
              </c:extLst>
            </c:dLbl>
            <c:dLbl>
              <c:idx val="6"/>
              <c:layout>
                <c:manualLayout>
                  <c:x val="1.794526693584567E-3"/>
                  <c:y val="-1.5952818736062351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1167-406F-82C3-AE71BB58C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Trend_population!$B$5:$B$14</c:f>
              <c:numCache>
                <c:formatCode>General</c:formatCode>
                <c:ptCount val="9"/>
                <c:pt idx="0">
                  <c:v>344</c:v>
                </c:pt>
                <c:pt idx="1">
                  <c:v>309</c:v>
                </c:pt>
                <c:pt idx="2">
                  <c:v>261</c:v>
                </c:pt>
                <c:pt idx="3">
                  <c:v>247</c:v>
                </c:pt>
                <c:pt idx="4">
                  <c:v>278</c:v>
                </c:pt>
                <c:pt idx="5">
                  <c:v>227</c:v>
                </c:pt>
                <c:pt idx="6">
                  <c:v>235</c:v>
                </c:pt>
                <c:pt idx="7">
                  <c:v>248</c:v>
                </c:pt>
                <c:pt idx="8">
                  <c:v>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8E03-4F78-9EB9-D3D5F6E3F9F6}"/>
            </c:ext>
          </c:extLst>
        </c:ser>
        <c:ser>
          <c:idx val="1"/>
          <c:order val="1"/>
          <c:tx>
            <c:strRef>
              <c:f>Trend_population!$C$3:$C$4</c:f>
              <c:strCache>
                <c:ptCount val="1"/>
                <c:pt idx="0">
                  <c:v>21 to 30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67-406F-82C3-AE71BB58C14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1167-406F-82C3-AE71BB58C14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1167-406F-82C3-AE71BB58C140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1167-406F-82C3-AE71BB58C14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67-406F-82C3-AE71BB58C14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1167-406F-82C3-AE71BB58C14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1167-406F-82C3-AE71BB58C140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1167-406F-82C3-AE71BB58C140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E-8E03-4F78-9EB9-D3D5F6E3F9F6}"/>
              </c:ext>
            </c:extLst>
          </c:dPt>
          <c:dLbls>
            <c:dLbl>
              <c:idx val="0"/>
              <c:layout>
                <c:manualLayout>
                  <c:x val="0"/>
                  <c:y val="2.3042960396534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167-406F-82C3-AE71BB58C140}"/>
                </c:ext>
              </c:extLst>
            </c:dLbl>
            <c:dLbl>
              <c:idx val="1"/>
              <c:layout>
                <c:manualLayout>
                  <c:x val="-7.1781067743382681E-3"/>
                  <c:y val="2.6588031226770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1167-406F-82C3-AE71BB58C140}"/>
                </c:ext>
              </c:extLst>
            </c:dLbl>
            <c:dLbl>
              <c:idx val="2"/>
              <c:layout>
                <c:manualLayout>
                  <c:x val="-6.2808434275460501E-3"/>
                  <c:y val="2.3042960396534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1167-406F-82C3-AE71BB58C140}"/>
                </c:ext>
              </c:extLst>
            </c:dLbl>
            <c:dLbl>
              <c:idx val="3"/>
              <c:layout>
                <c:manualLayout>
                  <c:x val="0"/>
                  <c:y val="3.0133102057006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1167-406F-82C3-AE71BB58C140}"/>
                </c:ext>
              </c:extLst>
            </c:dLbl>
            <c:dLbl>
              <c:idx val="4"/>
              <c:layout>
                <c:manualLayout>
                  <c:x val="-6.2808434275459851E-3"/>
                  <c:y val="3.1905637472124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1167-406F-82C3-AE71BB58C140}"/>
                </c:ext>
              </c:extLst>
            </c:dLbl>
            <c:dLbl>
              <c:idx val="5"/>
              <c:layout>
                <c:manualLayout>
                  <c:x val="0"/>
                  <c:y val="1.5952818736062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1167-406F-82C3-AE71BB58C140}"/>
                </c:ext>
              </c:extLst>
            </c:dLbl>
            <c:dLbl>
              <c:idx val="6"/>
              <c:layout>
                <c:manualLayout>
                  <c:x val="0"/>
                  <c:y val="2.12704249814161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1167-406F-82C3-AE71BB58C140}"/>
                </c:ext>
              </c:extLst>
            </c:dLbl>
            <c:dLbl>
              <c:idx val="7"/>
              <c:layout>
                <c:manualLayout>
                  <c:x val="0"/>
                  <c:y val="1.949788956629813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1167-406F-82C3-AE71BB58C140}"/>
                </c:ext>
              </c:extLst>
            </c:dLbl>
            <c:dLbl>
              <c:idx val="8"/>
              <c:layout>
                <c:manualLayout>
                  <c:x val="-1.0160129714606669E-2"/>
                  <c:y val="1.616733739220681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E-8E03-4F78-9EB9-D3D5F6E3F9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Trend_population!$C$5:$C$14</c:f>
              <c:numCache>
                <c:formatCode>General</c:formatCode>
                <c:ptCount val="9"/>
                <c:pt idx="0">
                  <c:v>1660</c:v>
                </c:pt>
                <c:pt idx="1">
                  <c:v>1575</c:v>
                </c:pt>
                <c:pt idx="2">
                  <c:v>1499</c:v>
                </c:pt>
                <c:pt idx="3">
                  <c:v>1447</c:v>
                </c:pt>
                <c:pt idx="4">
                  <c:v>1517</c:v>
                </c:pt>
                <c:pt idx="5">
                  <c:v>1424</c:v>
                </c:pt>
                <c:pt idx="6">
                  <c:v>1454</c:v>
                </c:pt>
                <c:pt idx="7">
                  <c:v>1341</c:v>
                </c:pt>
                <c:pt idx="8">
                  <c:v>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8E03-4F78-9EB9-D3D5F6E3F9F6}"/>
            </c:ext>
          </c:extLst>
        </c:ser>
        <c:ser>
          <c:idx val="2"/>
          <c:order val="2"/>
          <c:tx>
            <c:strRef>
              <c:f>Trend_population!$D$3:$D$4</c:f>
              <c:strCache>
                <c:ptCount val="1"/>
                <c:pt idx="0">
                  <c:v>30 to 40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67-406F-82C3-AE71BB58C14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1167-406F-82C3-AE71BB58C14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67-406F-82C3-AE71BB58C14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1167-406F-82C3-AE71BB58C14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1167-406F-82C3-AE71BB58C14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67-406F-82C3-AE71BB58C140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3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3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3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3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1167-406F-82C3-AE71BB58C140}"/>
              </c:ext>
            </c:extLst>
          </c:dPt>
          <c:dLbls>
            <c:dLbl>
              <c:idx val="0"/>
              <c:layout>
                <c:manualLayout>
                  <c:x val="-1.794526693584567E-3"/>
                  <c:y val="-1.949788956629833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167-406F-82C3-AE71BB58C140}"/>
                </c:ext>
              </c:extLst>
            </c:dLbl>
            <c:dLbl>
              <c:idx val="1"/>
              <c:layout>
                <c:manualLayout>
                  <c:x val="-4.4863167339614174E-3"/>
                  <c:y val="-2.658803122677049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1167-406F-82C3-AE71BB58C140}"/>
                </c:ext>
              </c:extLst>
            </c:dLbl>
            <c:dLbl>
              <c:idx val="2"/>
              <c:layout>
                <c:manualLayout>
                  <c:x val="8.075370121130486E-3"/>
                  <c:y val="1.595281873606221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1167-406F-82C3-AE71BB58C140}"/>
                </c:ext>
              </c:extLst>
            </c:dLbl>
            <c:dLbl>
              <c:idx val="4"/>
              <c:layout>
                <c:manualLayout>
                  <c:x val="-3.3198743831314492E-2"/>
                  <c:y val="1.240774790582617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1167-406F-82C3-AE71BB58C140}"/>
                </c:ext>
              </c:extLst>
            </c:dLbl>
            <c:dLbl>
              <c:idx val="5"/>
              <c:layout>
                <c:manualLayout>
                  <c:x val="2.6917900403769165E-3"/>
                  <c:y val="-8.8626770755901221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1167-406F-82C3-AE71BB58C140}"/>
                </c:ext>
              </c:extLst>
            </c:dLbl>
            <c:dLbl>
              <c:idx val="6"/>
              <c:layout>
                <c:manualLayout>
                  <c:x val="-2.8712427097353072E-2"/>
                  <c:y val="-1.063521249070814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1167-406F-82C3-AE71BB58C140}"/>
                </c:ext>
              </c:extLst>
            </c:dLbl>
            <c:dLbl>
              <c:idx val="7"/>
              <c:layout>
                <c:manualLayout>
                  <c:x val="-4.1274113952445041E-2"/>
                  <c:y val="-1.063521249070814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67-406F-82C3-AE71BB58C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Trend_population!$D$5:$D$14</c:f>
              <c:numCache>
                <c:formatCode>General</c:formatCode>
                <c:ptCount val="9"/>
                <c:pt idx="0">
                  <c:v>2156</c:v>
                </c:pt>
                <c:pt idx="1">
                  <c:v>2046</c:v>
                </c:pt>
                <c:pt idx="2">
                  <c:v>1871</c:v>
                </c:pt>
                <c:pt idx="3">
                  <c:v>1805</c:v>
                </c:pt>
                <c:pt idx="4">
                  <c:v>1759</c:v>
                </c:pt>
                <c:pt idx="5">
                  <c:v>1634</c:v>
                </c:pt>
                <c:pt idx="6">
                  <c:v>1636</c:v>
                </c:pt>
                <c:pt idx="7">
                  <c:v>1564</c:v>
                </c:pt>
                <c:pt idx="8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8E03-4F78-9EB9-D3D5F6E3F9F6}"/>
            </c:ext>
          </c:extLst>
        </c:ser>
        <c:ser>
          <c:idx val="3"/>
          <c:order val="3"/>
          <c:tx>
            <c:strRef>
              <c:f>Trend_population!$E$3:$E$4</c:f>
              <c:strCache>
                <c:ptCount val="1"/>
                <c:pt idx="0">
                  <c:v>40 to 50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1167-406F-82C3-AE71BB58C14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1167-406F-82C3-AE71BB58C14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1167-406F-82C3-AE71BB58C140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1167-406F-82C3-AE71BB58C14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1167-406F-82C3-AE71BB58C14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1167-406F-82C3-AE71BB58C14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1167-406F-82C3-AE71BB58C140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1167-406F-82C3-AE71BB58C140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4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4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4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0944-4F54-BC88-B2713CEA9ED7}"/>
              </c:ext>
            </c:extLst>
          </c:dPt>
          <c:dLbls>
            <c:dLbl>
              <c:idx val="0"/>
              <c:layout>
                <c:manualLayout>
                  <c:x val="1.7961230613008151E-3"/>
                  <c:y val="1.760013680988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1-1167-406F-82C3-AE71BB58C140}"/>
                </c:ext>
              </c:extLst>
            </c:dLbl>
            <c:dLbl>
              <c:idx val="1"/>
              <c:layout>
                <c:manualLayout>
                  <c:x val="5.3883691839024615E-3"/>
                  <c:y val="-1.7600136809882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167-406F-82C3-AE71BB58C140}"/>
                </c:ext>
              </c:extLst>
            </c:dLbl>
            <c:dLbl>
              <c:idx val="2"/>
              <c:layout>
                <c:manualLayout>
                  <c:x val="1.7961230613008315E-3"/>
                  <c:y val="-1.7600136809882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F-1167-406F-82C3-AE71BB58C140}"/>
                </c:ext>
              </c:extLst>
            </c:dLbl>
            <c:dLbl>
              <c:idx val="3"/>
              <c:layout>
                <c:manualLayout>
                  <c:x val="-6.5857084794367141E-17"/>
                  <c:y val="-2.11201641718588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67-406F-82C3-AE71BB58C140}"/>
                </c:ext>
              </c:extLst>
            </c:dLbl>
            <c:dLbl>
              <c:idx val="4"/>
              <c:layout>
                <c:manualLayout>
                  <c:x val="8.9806153065041577E-4"/>
                  <c:y val="-2.2880177852847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1167-406F-82C3-AE71BB58C140}"/>
                </c:ext>
              </c:extLst>
            </c:dLbl>
            <c:dLbl>
              <c:idx val="5"/>
              <c:layout>
                <c:manualLayout>
                  <c:x val="6.2864307145529107E-3"/>
                  <c:y val="-2.11201641718588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67-406F-82C3-AE71BB58C140}"/>
                </c:ext>
              </c:extLst>
            </c:dLbl>
            <c:dLbl>
              <c:idx val="6"/>
              <c:layout>
                <c:manualLayout>
                  <c:x val="5.3883691839024944E-3"/>
                  <c:y val="-1.58401231288941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1167-406F-82C3-AE71BB58C140}"/>
                </c:ext>
              </c:extLst>
            </c:dLbl>
            <c:dLbl>
              <c:idx val="7"/>
              <c:layout>
                <c:manualLayout>
                  <c:x val="2.6941845919512472E-3"/>
                  <c:y val="-2.99202325768000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167-406F-82C3-AE71BB58C140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944-4F54-BC88-B2713CEA9ED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Trend_population!$E$5:$E$14</c:f>
              <c:numCache>
                <c:formatCode>General</c:formatCode>
                <c:ptCount val="9"/>
                <c:pt idx="0">
                  <c:v>5325</c:v>
                </c:pt>
                <c:pt idx="1">
                  <c:v>5614</c:v>
                </c:pt>
                <c:pt idx="2">
                  <c:v>5434</c:v>
                </c:pt>
                <c:pt idx="3">
                  <c:v>5304</c:v>
                </c:pt>
                <c:pt idx="4">
                  <c:v>5064</c:v>
                </c:pt>
                <c:pt idx="5">
                  <c:v>4476</c:v>
                </c:pt>
                <c:pt idx="6">
                  <c:v>4162</c:v>
                </c:pt>
                <c:pt idx="7">
                  <c:v>3532</c:v>
                </c:pt>
                <c:pt idx="8">
                  <c:v>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8E03-4F78-9EB9-D3D5F6E3F9F6}"/>
            </c:ext>
          </c:extLst>
        </c:ser>
        <c:ser>
          <c:idx val="4"/>
          <c:order val="4"/>
          <c:tx>
            <c:strRef>
              <c:f>Trend_population!$F$3:$F$4</c:f>
              <c:strCache>
                <c:ptCount val="1"/>
                <c:pt idx="0">
                  <c:v>50 to 60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1167-406F-82C3-AE71BB58C14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67-406F-82C3-AE71BB58C14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67-406F-82C3-AE71BB58C140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1167-406F-82C3-AE71BB58C14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67-406F-82C3-AE71BB58C14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67-406F-82C3-AE71BB58C14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67-406F-82C3-AE71BB58C140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1167-406F-82C3-AE71BB58C140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1167-406F-82C3-AE71BB58C140}"/>
              </c:ext>
            </c:extLst>
          </c:dPt>
          <c:dLbls>
            <c:dLbl>
              <c:idx val="0"/>
              <c:layout>
                <c:manualLayout>
                  <c:x val="-3.3198743831314492E-2"/>
                  <c:y val="-8.86267707559012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1167-406F-82C3-AE71BB58C140}"/>
                </c:ext>
              </c:extLst>
            </c:dLbl>
            <c:dLbl>
              <c:idx val="1"/>
              <c:layout>
                <c:manualLayout>
                  <c:x val="1.0767160161507403E-2"/>
                  <c:y val="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167-406F-82C3-AE71BB58C140}"/>
                </c:ext>
              </c:extLst>
            </c:dLbl>
            <c:dLbl>
              <c:idx val="2"/>
              <c:layout>
                <c:manualLayout>
                  <c:x val="-2.6917900403769165E-3"/>
                  <c:y val="-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1167-406F-82C3-AE71BB58C140}"/>
                </c:ext>
              </c:extLst>
            </c:dLbl>
            <c:dLbl>
              <c:idx val="3"/>
              <c:layout>
                <c:manualLayout>
                  <c:x val="-3.589053387169134E-3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167-406F-82C3-AE71BB58C140}"/>
                </c:ext>
              </c:extLst>
            </c:dLbl>
            <c:dLbl>
              <c:idx val="4"/>
              <c:layout>
                <c:manualLayout>
                  <c:x val="-2.6917900403768506E-3"/>
                  <c:y val="-2.65880312267703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1167-406F-82C3-AE71BB58C140}"/>
                </c:ext>
              </c:extLst>
            </c:dLbl>
            <c:dLbl>
              <c:idx val="5"/>
              <c:layout>
                <c:manualLayout>
                  <c:x val="-2.6917900403768506E-3"/>
                  <c:y val="-1.94978895662983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1167-406F-82C3-AE71BB58C140}"/>
                </c:ext>
              </c:extLst>
            </c:dLbl>
            <c:dLbl>
              <c:idx val="6"/>
              <c:layout>
                <c:manualLayout>
                  <c:x val="-8.9726334679228351E-4"/>
                  <c:y val="-2.30429603965343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1167-406F-82C3-AE71BB58C140}"/>
                </c:ext>
              </c:extLst>
            </c:dLbl>
            <c:dLbl>
              <c:idx val="7"/>
              <c:layout>
                <c:manualLayout>
                  <c:x val="-8.9726334679228349E-3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1167-406F-82C3-AE71BB58C140}"/>
                </c:ext>
              </c:extLst>
            </c:dLbl>
            <c:dLbl>
              <c:idx val="8"/>
              <c:layout>
                <c:manualLayout>
                  <c:x val="-1.794526693584567E-3"/>
                  <c:y val="-1.595281873606235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1167-406F-82C3-AE71BB58C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Trend_population!$F$5:$F$14</c:f>
              <c:numCache>
                <c:formatCode>General</c:formatCode>
                <c:ptCount val="9"/>
                <c:pt idx="0">
                  <c:v>1763</c:v>
                </c:pt>
                <c:pt idx="1">
                  <c:v>1985</c:v>
                </c:pt>
                <c:pt idx="2">
                  <c:v>2111</c:v>
                </c:pt>
                <c:pt idx="3">
                  <c:v>2138</c:v>
                </c:pt>
                <c:pt idx="4">
                  <c:v>2106</c:v>
                </c:pt>
                <c:pt idx="5">
                  <c:v>1966</c:v>
                </c:pt>
                <c:pt idx="6">
                  <c:v>1889</c:v>
                </c:pt>
                <c:pt idx="7">
                  <c:v>1756</c:v>
                </c:pt>
                <c:pt idx="8">
                  <c:v>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8E03-4F78-9EB9-D3D5F6E3F9F6}"/>
            </c:ext>
          </c:extLst>
        </c:ser>
        <c:ser>
          <c:idx val="5"/>
          <c:order val="5"/>
          <c:tx>
            <c:strRef>
              <c:f>Trend_population!$G$3:$G$4</c:f>
              <c:strCache>
                <c:ptCount val="1"/>
                <c:pt idx="0">
                  <c:v>60 and above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1167-406F-82C3-AE71BB58C14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1167-406F-82C3-AE71BB58C14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1167-406F-82C3-AE71BB58C140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67-406F-82C3-AE71BB58C14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1167-406F-82C3-AE71BB58C14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67-406F-82C3-AE71BB58C14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6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6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6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6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spPr>
              <a:ln w="349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1167-406F-82C3-AE71BB58C140}"/>
              </c:ext>
            </c:extLst>
          </c:dPt>
          <c:dLbls>
            <c:dLbl>
              <c:idx val="0"/>
              <c:layout>
                <c:manualLayout>
                  <c:x val="-2.4226110363391656E-2"/>
                  <c:y val="-3.1905637472124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167-406F-82C3-AE71BB58C140}"/>
                </c:ext>
              </c:extLst>
            </c:dLbl>
            <c:dLbl>
              <c:idx val="1"/>
              <c:layout>
                <c:manualLayout>
                  <c:x val="-1.5253476895468821E-2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167-406F-82C3-AE71BB58C140}"/>
                </c:ext>
              </c:extLst>
            </c:dLbl>
            <c:dLbl>
              <c:idx val="2"/>
              <c:layout>
                <c:manualLayout>
                  <c:x val="-7.1781067743382681E-3"/>
                  <c:y val="-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167-406F-82C3-AE71BB58C140}"/>
                </c:ext>
              </c:extLst>
            </c:dLbl>
            <c:dLbl>
              <c:idx val="3"/>
              <c:layout>
                <c:manualLayout>
                  <c:x val="0"/>
                  <c:y val="-1.41802833209441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1167-406F-82C3-AE71BB58C140}"/>
                </c:ext>
              </c:extLst>
            </c:dLbl>
            <c:dLbl>
              <c:idx val="4"/>
              <c:layout>
                <c:manualLayout>
                  <c:x val="-8.0753701211305519E-3"/>
                  <c:y val="-2.12704249814162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1167-406F-82C3-AE71BB58C140}"/>
                </c:ext>
              </c:extLst>
            </c:dLbl>
            <c:dLbl>
              <c:idx val="5"/>
              <c:layout>
                <c:manualLayout>
                  <c:x val="-2.6917900403768506E-3"/>
                  <c:y val="-1.77253541511802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1167-406F-82C3-AE71BB58C140}"/>
                </c:ext>
              </c:extLst>
            </c:dLbl>
            <c:dLbl>
              <c:idx val="6"/>
              <c:layout>
                <c:manualLayout>
                  <c:x val="-8.9726334679228351E-4"/>
                  <c:y val="-1.595281873606235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1167-406F-82C3-AE71BB58C1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Trend_population!$A$5:$A$14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Trend_population!$G$5:$G$14</c:f>
              <c:numCache>
                <c:formatCode>General</c:formatCode>
                <c:ptCount val="9"/>
                <c:pt idx="0">
                  <c:v>312</c:v>
                </c:pt>
                <c:pt idx="1">
                  <c:v>359</c:v>
                </c:pt>
                <c:pt idx="2">
                  <c:v>418</c:v>
                </c:pt>
                <c:pt idx="3">
                  <c:v>510</c:v>
                </c:pt>
                <c:pt idx="4">
                  <c:v>581</c:v>
                </c:pt>
                <c:pt idx="5">
                  <c:v>673</c:v>
                </c:pt>
                <c:pt idx="6">
                  <c:v>781</c:v>
                </c:pt>
                <c:pt idx="7">
                  <c:v>775</c:v>
                </c:pt>
                <c:pt idx="8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8E03-4F78-9EB9-D3D5F6E3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845376"/>
        <c:axId val="2137848976"/>
      </c:lineChart>
      <c:catAx>
        <c:axId val="21378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8976"/>
        <c:crosses val="autoZero"/>
        <c:auto val="1"/>
        <c:lblAlgn val="ctr"/>
        <c:lblOffset val="100"/>
        <c:noMultiLvlLbl val="0"/>
      </c:catAx>
      <c:valAx>
        <c:axId val="21378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845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[capstone_project2_cheowchonghua.xlsx]20 below!PivotTable1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Populations</a:t>
            </a:r>
            <a:r>
              <a:rPr lang="en-SG" baseline="0"/>
              <a:t> age-group below 20 years old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</c:pivotFmt>
      <c:pivotFmt>
        <c:idx val="10"/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4662897454059826E-2"/>
              <c:y val="-5.242552685590493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8.4937732967077573E-2"/>
              <c:y val="-4.718297417031443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1.0091611837672583E-2"/>
              <c:y val="-3.32028336754065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4.2048382656969096E-3"/>
              <c:y val="2.796028098981596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6.7277412251150557E-3"/>
              <c:y val="-3.320283367540645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7002576738132807E-2"/>
              <c:y val="-2.62127634279524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706126634763311E-2"/>
              <c:y val="3.145531611354295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1.6819353062787639E-3"/>
              <c:y val="2.62127634279524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3.083512440512228E-17"/>
              <c:y val="-2.446524586608896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3.3638706125574658E-3"/>
              <c:y val="2.970779855167933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3.3638706125574658E-3"/>
              <c:y val="2.09702107423618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5.8867735719756115E-3"/>
              <c:y val="3.49503512372698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6.7277412251150557E-3"/>
              <c:y val="-2.79602809898160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5.7185800413477969E-2"/>
              <c:y val="-2.09702107423619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706126634763311E-2"/>
              <c:y val="-2.097021074236197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4311294012910311"/>
          <c:y val="9.6486950988833899E-3"/>
          <c:w val="0.89730237784337574"/>
          <c:h val="0.82363146141882915"/>
        </c:manualLayout>
      </c:layout>
      <c:lineChart>
        <c:grouping val="standard"/>
        <c:varyColors val="0"/>
        <c:ser>
          <c:idx val="0"/>
          <c:order val="0"/>
          <c:tx>
            <c:strRef>
              <c:f>'20 below'!$B$1:$B$2</c:f>
              <c:strCache>
                <c:ptCount val="1"/>
                <c:pt idx="0">
                  <c:v>Commercial Crimes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below'!$B$3:$B$12</c:f>
              <c:numCache>
                <c:formatCode>General</c:formatCode>
                <c:ptCount val="9"/>
                <c:pt idx="0">
                  <c:v>69</c:v>
                </c:pt>
                <c:pt idx="1">
                  <c:v>59</c:v>
                </c:pt>
                <c:pt idx="2">
                  <c:v>45</c:v>
                </c:pt>
                <c:pt idx="3">
                  <c:v>40</c:v>
                </c:pt>
                <c:pt idx="4">
                  <c:v>37</c:v>
                </c:pt>
                <c:pt idx="5">
                  <c:v>33</c:v>
                </c:pt>
                <c:pt idx="6">
                  <c:v>28</c:v>
                </c:pt>
                <c:pt idx="7">
                  <c:v>30</c:v>
                </c:pt>
                <c:pt idx="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3-44D9-89C0-ABDB7D2549DA}"/>
            </c:ext>
          </c:extLst>
        </c:ser>
        <c:ser>
          <c:idx val="1"/>
          <c:order val="1"/>
          <c:tx>
            <c:strRef>
              <c:f>'20 below'!$C$1:$C$2</c:f>
              <c:strCache>
                <c:ptCount val="1"/>
                <c:pt idx="0">
                  <c:v>Crimes Against Person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BA66-4D4C-A4C5-71F08F9D3A0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BA66-4D4C-A4C5-71F08F9D3A0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BA66-4D4C-A4C5-71F08F9D3A00}"/>
              </c:ext>
            </c:extLst>
          </c:dPt>
          <c:dPt>
            <c:idx val="3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BA66-4D4C-A4C5-71F08F9D3A0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BA66-4D4C-A4C5-71F08F9D3A00}"/>
              </c:ext>
            </c:extLst>
          </c:dPt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A66-4D4C-A4C5-71F08F9D3A00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2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BA66-4D4C-A4C5-71F08F9D3A00}"/>
              </c:ext>
            </c:extLst>
          </c:dPt>
          <c:dLbls>
            <c:dLbl>
              <c:idx val="0"/>
              <c:layout>
                <c:manualLayout>
                  <c:x val="-2.2706126634763311E-2"/>
                  <c:y val="3.1455316113542957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66-4D4C-A4C5-71F08F9D3A00}"/>
                </c:ext>
              </c:extLst>
            </c:dLbl>
            <c:dLbl>
              <c:idx val="1"/>
              <c:layout>
                <c:manualLayout>
                  <c:x val="-3.083512440512228E-17"/>
                  <c:y val="-2.446524586608896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A66-4D4C-A4C5-71F08F9D3A00}"/>
                </c:ext>
              </c:extLst>
            </c:dLbl>
            <c:dLbl>
              <c:idx val="2"/>
              <c:layout>
                <c:manualLayout>
                  <c:x val="3.3638706125574658E-3"/>
                  <c:y val="2.097021074236184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A66-4D4C-A4C5-71F08F9D3A00}"/>
                </c:ext>
              </c:extLst>
            </c:dLbl>
            <c:dLbl>
              <c:idx val="3"/>
              <c:layout>
                <c:manualLayout>
                  <c:x val="5.8867735719756115E-3"/>
                  <c:y val="3.495035123726982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A66-4D4C-A4C5-71F08F9D3A00}"/>
                </c:ext>
              </c:extLst>
            </c:dLbl>
            <c:dLbl>
              <c:idx val="5"/>
              <c:layout>
                <c:manualLayout>
                  <c:x val="6.7277412251150557E-3"/>
                  <c:y val="-2.796028098981602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A66-4D4C-A4C5-71F08F9D3A00}"/>
                </c:ext>
              </c:extLst>
            </c:dLbl>
            <c:dLbl>
              <c:idx val="7"/>
              <c:layout>
                <c:manualLayout>
                  <c:x val="-8.4937732967077573E-2"/>
                  <c:y val="-4.718297417031443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66-4D4C-A4C5-71F08F9D3A00}"/>
                </c:ext>
              </c:extLst>
            </c:dLbl>
            <c:dLbl>
              <c:idx val="8"/>
              <c:layout>
                <c:manualLayout>
                  <c:x val="-5.4662897454059826E-2"/>
                  <c:y val="-5.2425526855904934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66-4D4C-A4C5-71F08F9D3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below'!$C$3:$C$12</c:f>
              <c:numCache>
                <c:formatCode>General</c:formatCode>
                <c:ptCount val="9"/>
                <c:pt idx="0">
                  <c:v>33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44</c:v>
                </c:pt>
                <c:pt idx="5">
                  <c:v>30</c:v>
                </c:pt>
                <c:pt idx="6">
                  <c:v>21</c:v>
                </c:pt>
                <c:pt idx="7">
                  <c:v>33</c:v>
                </c:pt>
                <c:pt idx="8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2D43-44D9-89C0-ABDB7D2549DA}"/>
            </c:ext>
          </c:extLst>
        </c:ser>
        <c:ser>
          <c:idx val="2"/>
          <c:order val="2"/>
          <c:tx>
            <c:strRef>
              <c:f>'20 below'!$D$1:$D$2</c:f>
              <c:strCache>
                <c:ptCount val="1"/>
                <c:pt idx="0">
                  <c:v>Crimes Against Public Order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below'!$D$3:$D$12</c:f>
              <c:numCache>
                <c:formatCode>General</c:formatCode>
                <c:ptCount val="9"/>
                <c:pt idx="0">
                  <c:v>42</c:v>
                </c:pt>
                <c:pt idx="1">
                  <c:v>58</c:v>
                </c:pt>
                <c:pt idx="2">
                  <c:v>43</c:v>
                </c:pt>
                <c:pt idx="3">
                  <c:v>29</c:v>
                </c:pt>
                <c:pt idx="4">
                  <c:v>29</c:v>
                </c:pt>
                <c:pt idx="5">
                  <c:v>28</c:v>
                </c:pt>
                <c:pt idx="6">
                  <c:v>29</c:v>
                </c:pt>
                <c:pt idx="7">
                  <c:v>36</c:v>
                </c:pt>
                <c:pt idx="8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2D43-44D9-89C0-ABDB7D2549DA}"/>
            </c:ext>
          </c:extLst>
        </c:ser>
        <c:ser>
          <c:idx val="3"/>
          <c:order val="3"/>
          <c:tx>
            <c:strRef>
              <c:f>'20 below'!$E$1:$E$2</c:f>
              <c:strCache>
                <c:ptCount val="1"/>
                <c:pt idx="0">
                  <c:v>Customs Offences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below'!$E$3:$E$12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2D43-44D9-89C0-ABDB7D2549DA}"/>
            </c:ext>
          </c:extLst>
        </c:ser>
        <c:ser>
          <c:idx val="4"/>
          <c:order val="4"/>
          <c:tx>
            <c:strRef>
              <c:f>'20 below'!$F$1:$F$2</c:f>
              <c:strCache>
                <c:ptCount val="1"/>
                <c:pt idx="0">
                  <c:v>Drug Offences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0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BA66-4D4C-A4C5-71F08F9D3A00}"/>
              </c:ext>
            </c:extLst>
          </c:dPt>
          <c:dPt>
            <c:idx val="1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BA66-4D4C-A4C5-71F08F9D3A00}"/>
              </c:ext>
            </c:extLst>
          </c:dPt>
          <c:dPt>
            <c:idx val="2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A66-4D4C-A4C5-71F08F9D3A00}"/>
              </c:ext>
            </c:extLst>
          </c:dPt>
          <c:dPt>
            <c:idx val="4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BA66-4D4C-A4C5-71F08F9D3A00}"/>
              </c:ext>
            </c:extLst>
          </c:dPt>
          <c:dPt>
            <c:idx val="5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BA66-4D4C-A4C5-71F08F9D3A00}"/>
              </c:ext>
            </c:extLst>
          </c:dPt>
          <c:dPt>
            <c:idx val="6"/>
            <c:marker>
              <c:symbol val="circle"/>
              <c:size val="6"/>
              <c:spPr>
                <a:gradFill rotWithShape="1">
                  <a:gsLst>
                    <a:gs pos="0">
                      <a:schemeClr val="accent5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5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5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5"/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BA66-4D4C-A4C5-71F08F9D3A00}"/>
              </c:ext>
            </c:extLst>
          </c:dPt>
          <c:dLbls>
            <c:dLbl>
              <c:idx val="0"/>
              <c:layout>
                <c:manualLayout>
                  <c:x val="-3.7002576738132807E-2"/>
                  <c:y val="-2.621276342795246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66-4D4C-A4C5-71F08F9D3A00}"/>
                </c:ext>
              </c:extLst>
            </c:dLbl>
            <c:dLbl>
              <c:idx val="1"/>
              <c:layout>
                <c:manualLayout>
                  <c:x val="-1.6819353062787639E-3"/>
                  <c:y val="2.621276342795246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A66-4D4C-A4C5-71F08F9D3A00}"/>
                </c:ext>
              </c:extLst>
            </c:dLbl>
            <c:dLbl>
              <c:idx val="2"/>
              <c:layout>
                <c:manualLayout>
                  <c:x val="3.3638706125574658E-3"/>
                  <c:y val="2.97077985516793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A66-4D4C-A4C5-71F08F9D3A00}"/>
                </c:ext>
              </c:extLst>
            </c:dLbl>
            <c:dLbl>
              <c:idx val="4"/>
              <c:layout>
                <c:manualLayout>
                  <c:x val="6.7277412251150557E-3"/>
                  <c:y val="-3.320283367540645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66-4D4C-A4C5-71F08F9D3A00}"/>
                </c:ext>
              </c:extLst>
            </c:dLbl>
            <c:dLbl>
              <c:idx val="5"/>
              <c:layout>
                <c:manualLayout>
                  <c:x val="-4.2048382656969096E-3"/>
                  <c:y val="2.796028098981596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66-4D4C-A4C5-71F08F9D3A00}"/>
                </c:ext>
              </c:extLst>
            </c:dLbl>
            <c:dLbl>
              <c:idx val="6"/>
              <c:layout>
                <c:manualLayout>
                  <c:x val="1.0091611837672583E-2"/>
                  <c:y val="-3.320283367540652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66-4D4C-A4C5-71F08F9D3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below'!$F$3:$F$12</c:f>
              <c:numCache>
                <c:formatCode>General</c:formatCode>
                <c:ptCount val="9"/>
                <c:pt idx="0">
                  <c:v>46</c:v>
                </c:pt>
                <c:pt idx="1">
                  <c:v>28</c:v>
                </c:pt>
                <c:pt idx="2">
                  <c:v>27</c:v>
                </c:pt>
                <c:pt idx="3">
                  <c:v>37</c:v>
                </c:pt>
                <c:pt idx="4">
                  <c:v>59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2D43-44D9-89C0-ABDB7D2549DA}"/>
            </c:ext>
          </c:extLst>
        </c:ser>
        <c:ser>
          <c:idx val="5"/>
          <c:order val="5"/>
          <c:tx>
            <c:strRef>
              <c:f>'20 below'!$G$1:$G$2</c:f>
              <c:strCache>
                <c:ptCount val="1"/>
                <c:pt idx="0">
                  <c:v>Immigration Offences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below'!$G$3:$G$12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2D43-44D9-89C0-ABDB7D2549DA}"/>
            </c:ext>
          </c:extLst>
        </c:ser>
        <c:ser>
          <c:idx val="6"/>
          <c:order val="6"/>
          <c:tx>
            <c:strRef>
              <c:f>'20 below'!$H$1:$H$2</c:f>
              <c:strCache>
                <c:ptCount val="1"/>
                <c:pt idx="0">
                  <c:v>Other Offences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7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BA66-4D4C-A4C5-71F08F9D3A00}"/>
              </c:ext>
            </c:extLst>
          </c:dPt>
          <c:dPt>
            <c:idx val="8"/>
            <c:marker>
              <c:symbol val="circle"/>
              <c:size val="6"/>
              <c:spPr>
                <a:gradFill rotWithShape="1">
                  <a:gsLst>
                    <a:gs pos="0">
                      <a:schemeClr val="accent1">
                        <a:lumMod val="60000"/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1">
                        <a:lumMod val="60000"/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1">
                        <a:lumMod val="60000"/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9525">
                  <a:solidFill>
                    <a:schemeClr val="accent1">
                      <a:lumMod val="60000"/>
                    </a:schemeClr>
                  </a:solidFill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BA66-4D4C-A4C5-71F08F9D3A00}"/>
              </c:ext>
            </c:extLst>
          </c:dPt>
          <c:dLbls>
            <c:dLbl>
              <c:idx val="7"/>
              <c:layout>
                <c:manualLayout>
                  <c:x val="-2.2706126634763311E-2"/>
                  <c:y val="-2.097021074236197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A66-4D4C-A4C5-71F08F9D3A00}"/>
                </c:ext>
              </c:extLst>
            </c:dLbl>
            <c:dLbl>
              <c:idx val="8"/>
              <c:layout>
                <c:manualLayout>
                  <c:x val="-5.7185800413477969E-2"/>
                  <c:y val="-2.0970210742361974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A66-4D4C-A4C5-71F08F9D3A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below'!$H$3:$H$12</c:f>
              <c:numCache>
                <c:formatCode>General</c:formatCode>
                <c:ptCount val="9"/>
                <c:pt idx="0">
                  <c:v>3</c:v>
                </c:pt>
                <c:pt idx="1">
                  <c:v>9</c:v>
                </c:pt>
                <c:pt idx="2">
                  <c:v>11</c:v>
                </c:pt>
                <c:pt idx="3">
                  <c:v>15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2</c:v>
                </c:pt>
                <c:pt idx="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2D43-44D9-89C0-ABDB7D2549DA}"/>
            </c:ext>
          </c:extLst>
        </c:ser>
        <c:ser>
          <c:idx val="7"/>
          <c:order val="7"/>
          <c:tx>
            <c:strRef>
              <c:f>'20 below'!$I$1:$I$2</c:f>
              <c:strCache>
                <c:ptCount val="1"/>
                <c:pt idx="0">
                  <c:v>Property Crimes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below'!$I$3:$I$12</c:f>
              <c:numCache>
                <c:formatCode>General</c:formatCode>
                <c:ptCount val="9"/>
                <c:pt idx="0">
                  <c:v>143</c:v>
                </c:pt>
                <c:pt idx="1">
                  <c:v>113</c:v>
                </c:pt>
                <c:pt idx="2">
                  <c:v>91</c:v>
                </c:pt>
                <c:pt idx="3">
                  <c:v>86</c:v>
                </c:pt>
                <c:pt idx="4">
                  <c:v>95</c:v>
                </c:pt>
                <c:pt idx="5">
                  <c:v>67</c:v>
                </c:pt>
                <c:pt idx="6">
                  <c:v>85</c:v>
                </c:pt>
                <c:pt idx="7">
                  <c:v>81</c:v>
                </c:pt>
                <c:pt idx="8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2D43-44D9-89C0-ABDB7D2549DA}"/>
            </c:ext>
          </c:extLst>
        </c:ser>
        <c:ser>
          <c:idx val="8"/>
          <c:order val="8"/>
          <c:tx>
            <c:strRef>
              <c:f>'20 below'!$J$1:$J$2</c:f>
              <c:strCache>
                <c:ptCount val="1"/>
                <c:pt idx="0">
                  <c:v>Traffic Offences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'20 below'!$A$3:$A$12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'20 below'!$J$3:$J$12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2D43-44D9-89C0-ABDB7D254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070000"/>
        <c:axId val="1747072160"/>
      </c:lineChart>
      <c:catAx>
        <c:axId val="174707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72160"/>
        <c:crosses val="autoZero"/>
        <c:auto val="1"/>
        <c:lblAlgn val="ctr"/>
        <c:lblOffset val="100"/>
        <c:noMultiLvlLbl val="0"/>
      </c:catAx>
      <c:valAx>
        <c:axId val="174707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07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[capstone_project2_cheowchonghua.xlsx]21-30!PivotTable2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Population</a:t>
            </a:r>
            <a:r>
              <a:rPr lang="en-SG" baseline="0"/>
              <a:t> of age_group 21 - 30 years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5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4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7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8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9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0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1"/>
        <c:spPr>
          <a:ln w="34925" cap="rnd">
            <a:solidFill>
              <a:schemeClr val="accent2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2"/>
        <c:spPr>
          <a:ln w="34925" cap="rnd">
            <a:solidFill>
              <a:schemeClr val="accent2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3"/>
        <c:spPr>
          <a:ln w="34925" cap="rnd">
            <a:solidFill>
              <a:schemeClr val="accent2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4"/>
        <c:spPr>
          <a:ln w="34925" cap="rnd">
            <a:solidFill>
              <a:schemeClr val="accent2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'21-30'!$B$1:$B$2</c:f>
              <c:strCache>
                <c:ptCount val="1"/>
                <c:pt idx="0">
                  <c:v>Commercial Crimes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'21-30'!$B$3:$B$12</c:f>
              <c:numCache>
                <c:formatCode>General</c:formatCode>
                <c:ptCount val="9"/>
                <c:pt idx="0">
                  <c:v>232</c:v>
                </c:pt>
                <c:pt idx="1">
                  <c:v>215</c:v>
                </c:pt>
                <c:pt idx="2">
                  <c:v>147</c:v>
                </c:pt>
                <c:pt idx="3">
                  <c:v>136</c:v>
                </c:pt>
                <c:pt idx="4">
                  <c:v>162</c:v>
                </c:pt>
                <c:pt idx="5">
                  <c:v>129</c:v>
                </c:pt>
                <c:pt idx="6">
                  <c:v>129</c:v>
                </c:pt>
                <c:pt idx="7">
                  <c:v>124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C9-4D6B-9B28-F94EC30C98E9}"/>
            </c:ext>
          </c:extLst>
        </c:ser>
        <c:ser>
          <c:idx val="1"/>
          <c:order val="1"/>
          <c:tx>
            <c:strRef>
              <c:f>'21-30'!$C$1:$C$2</c:f>
              <c:strCache>
                <c:ptCount val="1"/>
                <c:pt idx="0">
                  <c:v>Crimes Against Person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'21-30'!$C$3:$C$12</c:f>
              <c:numCache>
                <c:formatCode>General</c:formatCode>
                <c:ptCount val="9"/>
                <c:pt idx="0">
                  <c:v>139</c:v>
                </c:pt>
                <c:pt idx="1">
                  <c:v>158</c:v>
                </c:pt>
                <c:pt idx="2">
                  <c:v>154</c:v>
                </c:pt>
                <c:pt idx="3">
                  <c:v>150</c:v>
                </c:pt>
                <c:pt idx="4">
                  <c:v>168</c:v>
                </c:pt>
                <c:pt idx="5">
                  <c:v>182</c:v>
                </c:pt>
                <c:pt idx="6">
                  <c:v>191</c:v>
                </c:pt>
                <c:pt idx="7">
                  <c:v>171</c:v>
                </c:pt>
                <c:pt idx="8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2C9-4D6B-9B28-F94EC30C98E9}"/>
            </c:ext>
          </c:extLst>
        </c:ser>
        <c:ser>
          <c:idx val="2"/>
          <c:order val="2"/>
          <c:tx>
            <c:strRef>
              <c:f>'21-30'!$D$1:$D$2</c:f>
              <c:strCache>
                <c:ptCount val="1"/>
                <c:pt idx="0">
                  <c:v>Crimes Against Public Order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'21-30'!$D$3:$D$12</c:f>
              <c:numCache>
                <c:formatCode>General</c:formatCode>
                <c:ptCount val="9"/>
                <c:pt idx="0">
                  <c:v>61</c:v>
                </c:pt>
                <c:pt idx="1">
                  <c:v>62</c:v>
                </c:pt>
                <c:pt idx="2">
                  <c:v>73</c:v>
                </c:pt>
                <c:pt idx="3">
                  <c:v>45</c:v>
                </c:pt>
                <c:pt idx="4">
                  <c:v>56</c:v>
                </c:pt>
                <c:pt idx="5">
                  <c:v>45</c:v>
                </c:pt>
                <c:pt idx="6">
                  <c:v>49</c:v>
                </c:pt>
                <c:pt idx="7">
                  <c:v>44</c:v>
                </c:pt>
                <c:pt idx="8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2C9-4D6B-9B28-F94EC30C98E9}"/>
            </c:ext>
          </c:extLst>
        </c:ser>
        <c:ser>
          <c:idx val="3"/>
          <c:order val="3"/>
          <c:tx>
            <c:strRef>
              <c:f>'21-30'!$E$1:$E$2</c:f>
              <c:strCache>
                <c:ptCount val="1"/>
                <c:pt idx="0">
                  <c:v>Customs Offences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'21-30'!$E$3:$E$12</c:f>
              <c:numCache>
                <c:formatCode>General</c:formatCode>
                <c:ptCount val="9"/>
                <c:pt idx="0">
                  <c:v>59</c:v>
                </c:pt>
                <c:pt idx="1">
                  <c:v>59</c:v>
                </c:pt>
                <c:pt idx="2">
                  <c:v>69</c:v>
                </c:pt>
                <c:pt idx="3">
                  <c:v>23</c:v>
                </c:pt>
                <c:pt idx="4">
                  <c:v>61</c:v>
                </c:pt>
                <c:pt idx="5">
                  <c:v>80</c:v>
                </c:pt>
                <c:pt idx="6">
                  <c:v>65</c:v>
                </c:pt>
                <c:pt idx="7">
                  <c:v>84</c:v>
                </c:pt>
                <c:pt idx="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2C9-4D6B-9B28-F94EC30C98E9}"/>
            </c:ext>
          </c:extLst>
        </c:ser>
        <c:ser>
          <c:idx val="4"/>
          <c:order val="4"/>
          <c:tx>
            <c:strRef>
              <c:f>'21-30'!$F$1:$F$2</c:f>
              <c:strCache>
                <c:ptCount val="1"/>
                <c:pt idx="0">
                  <c:v>Drug Offences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'21-30'!$F$3:$F$12</c:f>
              <c:numCache>
                <c:formatCode>General</c:formatCode>
                <c:ptCount val="9"/>
                <c:pt idx="0">
                  <c:v>670</c:v>
                </c:pt>
                <c:pt idx="1">
                  <c:v>610</c:v>
                </c:pt>
                <c:pt idx="2">
                  <c:v>581</c:v>
                </c:pt>
                <c:pt idx="3">
                  <c:v>680</c:v>
                </c:pt>
                <c:pt idx="4">
                  <c:v>767</c:v>
                </c:pt>
                <c:pt idx="5">
                  <c:v>735</c:v>
                </c:pt>
                <c:pt idx="6">
                  <c:v>764</c:v>
                </c:pt>
                <c:pt idx="7">
                  <c:v>685</c:v>
                </c:pt>
                <c:pt idx="8">
                  <c:v>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2C9-4D6B-9B28-F94EC30C98E9}"/>
            </c:ext>
          </c:extLst>
        </c:ser>
        <c:ser>
          <c:idx val="5"/>
          <c:order val="5"/>
          <c:tx>
            <c:strRef>
              <c:f>'21-30'!$G$1:$G$2</c:f>
              <c:strCache>
                <c:ptCount val="1"/>
                <c:pt idx="0">
                  <c:v>Immigration Offences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'21-30'!$G$3:$G$12</c:f>
              <c:numCache>
                <c:formatCode>General</c:formatCode>
                <c:ptCount val="9"/>
                <c:pt idx="0">
                  <c:v>67</c:v>
                </c:pt>
                <c:pt idx="1">
                  <c:v>47</c:v>
                </c:pt>
                <c:pt idx="2">
                  <c:v>39</c:v>
                </c:pt>
                <c:pt idx="3">
                  <c:v>26</c:v>
                </c:pt>
                <c:pt idx="4">
                  <c:v>19</c:v>
                </c:pt>
                <c:pt idx="5">
                  <c:v>13</c:v>
                </c:pt>
                <c:pt idx="6">
                  <c:v>8</c:v>
                </c:pt>
                <c:pt idx="7">
                  <c:v>11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12C9-4D6B-9B28-F94EC30C98E9}"/>
            </c:ext>
          </c:extLst>
        </c:ser>
        <c:ser>
          <c:idx val="6"/>
          <c:order val="6"/>
          <c:tx>
            <c:strRef>
              <c:f>'21-30'!$H$1:$H$2</c:f>
              <c:strCache>
                <c:ptCount val="1"/>
                <c:pt idx="0">
                  <c:v>Other Offences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'21-30'!$H$3:$H$12</c:f>
              <c:numCache>
                <c:formatCode>General</c:formatCode>
                <c:ptCount val="9"/>
                <c:pt idx="0">
                  <c:v>89</c:v>
                </c:pt>
                <c:pt idx="1">
                  <c:v>95</c:v>
                </c:pt>
                <c:pt idx="2">
                  <c:v>117</c:v>
                </c:pt>
                <c:pt idx="3">
                  <c:v>122</c:v>
                </c:pt>
                <c:pt idx="4">
                  <c:v>73</c:v>
                </c:pt>
                <c:pt idx="5">
                  <c:v>60</c:v>
                </c:pt>
                <c:pt idx="6">
                  <c:v>61</c:v>
                </c:pt>
                <c:pt idx="7">
                  <c:v>52</c:v>
                </c:pt>
                <c:pt idx="8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12C9-4D6B-9B28-F94EC30C98E9}"/>
            </c:ext>
          </c:extLst>
        </c:ser>
        <c:ser>
          <c:idx val="7"/>
          <c:order val="7"/>
          <c:tx>
            <c:strRef>
              <c:f>'21-30'!$I$1:$I$2</c:f>
              <c:strCache>
                <c:ptCount val="1"/>
                <c:pt idx="0">
                  <c:v>Property Crimes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'21-30'!$A$3:$A$12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'21-30'!$I$3:$I$12</c:f>
              <c:numCache>
                <c:formatCode>General</c:formatCode>
                <c:ptCount val="9"/>
                <c:pt idx="0">
                  <c:v>343</c:v>
                </c:pt>
                <c:pt idx="1">
                  <c:v>329</c:v>
                </c:pt>
                <c:pt idx="2">
                  <c:v>319</c:v>
                </c:pt>
                <c:pt idx="3">
                  <c:v>265</c:v>
                </c:pt>
                <c:pt idx="4">
                  <c:v>211</c:v>
                </c:pt>
                <c:pt idx="5">
                  <c:v>180</c:v>
                </c:pt>
                <c:pt idx="6">
                  <c:v>187</c:v>
                </c:pt>
                <c:pt idx="7">
                  <c:v>170</c:v>
                </c:pt>
                <c:pt idx="8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12C9-4D6B-9B28-F94EC30C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0913120"/>
        <c:axId val="1260914200"/>
      </c:lineChart>
      <c:catAx>
        <c:axId val="126091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14200"/>
        <c:crosses val="autoZero"/>
        <c:auto val="1"/>
        <c:lblAlgn val="ctr"/>
        <c:lblOffset val="100"/>
        <c:noMultiLvlLbl val="0"/>
      </c:catAx>
      <c:valAx>
        <c:axId val="1260914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09131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[capstone_project2_cheowchonghua.xlsx]30 -40!PivotTable3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 Populations</a:t>
            </a:r>
            <a:r>
              <a:rPr lang="en-SG" baseline="0"/>
              <a:t> of age group 30 to 40 years old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1.9444077538583123E-2"/>
              <c:y val="-3.575184016824395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2095542657480805E-2"/>
              <c:y val="-5.047318611987381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4.3307263608662251E-2"/>
              <c:y val="-6.309148264984235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2.1211720951181446E-2"/>
              <c:y val="-9.674027339642489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4.419108531496135E-3"/>
              <c:y val="-5.888538380651945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1.1489682181890015E-2"/>
              <c:y val="-4.41640378548896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7.9543953566930427E-3"/>
              <c:y val="-4.20609884332282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7.9543953566930427E-3"/>
              <c:y val="-4.416403785488966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8.83821706299227E-3"/>
              <c:y val="-8.832807570977918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8.8382170629922692E-4"/>
              <c:y val="-8.201892744479502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1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9.7220387692914956E-3"/>
              <c:y val="-2.31335436382754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8.8382170629922692E-4"/>
              <c:y val="-4.626708727655101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0"/>
              <c:y val="-2.944269190325976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3.5352868251969077E-3"/>
              <c:y val="-1.892744479495268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4.4191085314962643E-3"/>
              <c:y val="-2.103049421661409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1.2962568614356557E-16"/>
              <c:y val="-3.154574132492117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5.3029302377954916E-3"/>
              <c:y val="-4.206098843322818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-4.419108531496135E-3"/>
              <c:y val="-3.785488958990536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246754530142985"/>
          <c:y val="0.11959942704322843"/>
          <c:w val="0.86134570275447553"/>
          <c:h val="0.55758132757064671"/>
        </c:manualLayout>
      </c:layout>
      <c:lineChart>
        <c:grouping val="standard"/>
        <c:varyColors val="0"/>
        <c:ser>
          <c:idx val="0"/>
          <c:order val="0"/>
          <c:tx>
            <c:strRef>
              <c:f>'30 -40'!$B$1:$B$2</c:f>
              <c:strCache>
                <c:ptCount val="1"/>
                <c:pt idx="0">
                  <c:v>Commercial Crimes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'30 -40'!$B$3:$B$12</c:f>
              <c:numCache>
                <c:formatCode>General</c:formatCode>
                <c:ptCount val="9"/>
                <c:pt idx="0">
                  <c:v>223</c:v>
                </c:pt>
                <c:pt idx="1">
                  <c:v>207</c:v>
                </c:pt>
                <c:pt idx="2">
                  <c:v>147</c:v>
                </c:pt>
                <c:pt idx="3">
                  <c:v>149</c:v>
                </c:pt>
                <c:pt idx="4">
                  <c:v>139</c:v>
                </c:pt>
                <c:pt idx="5">
                  <c:v>115</c:v>
                </c:pt>
                <c:pt idx="6">
                  <c:v>121</c:v>
                </c:pt>
                <c:pt idx="7">
                  <c:v>122</c:v>
                </c:pt>
                <c:pt idx="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9-461A-BB07-8D9BD5D94415}"/>
            </c:ext>
          </c:extLst>
        </c:ser>
        <c:ser>
          <c:idx val="1"/>
          <c:order val="1"/>
          <c:tx>
            <c:strRef>
              <c:f>'30 -40'!$C$1:$C$2</c:f>
              <c:strCache>
                <c:ptCount val="1"/>
                <c:pt idx="0">
                  <c:v>Crimes Against Person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9-EDB5-4847-925B-479665F7232C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8-EDB5-4847-925B-479665F7232C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7-EDB5-4847-925B-479665F7232C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6-EDB5-4847-925B-479665F7232C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5-EDB5-4847-925B-479665F7232C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4-EDB5-4847-925B-479665F7232C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3-EDB5-4847-925B-479665F7232C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2-EDB5-4847-925B-479665F7232C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chemeClr val="accent2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2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spPr>
              <a:ln w="22225" cap="rnd">
                <a:solidFill>
                  <a:schemeClr val="accent2"/>
                </a:solidFill>
              </a:ln>
              <a:effectLst>
                <a:glow rad="139700">
                  <a:schemeClr val="accent2">
                    <a:satMod val="175000"/>
                    <a:alpha val="14000"/>
                  </a:schemeClr>
                </a:glow>
              </a:effectLst>
            </c:spPr>
            <c:extLst>
              <c:ext xmlns:c16="http://schemas.microsoft.com/office/drawing/2014/chart" uri="{C3380CC4-5D6E-409C-BE32-E72D297353CC}">
                <c16:uniqueId val="{00000001-EDB5-4847-925B-479665F7232C}"/>
              </c:ext>
            </c:extLst>
          </c:dPt>
          <c:dLbls>
            <c:dLbl>
              <c:idx val="0"/>
              <c:layout>
                <c:manualLayout>
                  <c:x val="8.8382170629922692E-4"/>
                  <c:y val="-8.201892744479502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B5-4847-925B-479665F7232C}"/>
                </c:ext>
              </c:extLst>
            </c:dLbl>
            <c:dLbl>
              <c:idx val="1"/>
              <c:layout>
                <c:manualLayout>
                  <c:x val="8.83821706299227E-3"/>
                  <c:y val="-8.832807570977918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B5-4847-925B-479665F7232C}"/>
                </c:ext>
              </c:extLst>
            </c:dLbl>
            <c:dLbl>
              <c:idx val="2"/>
              <c:layout>
                <c:manualLayout>
                  <c:x val="-7.9543953566930427E-3"/>
                  <c:y val="-4.41640378548896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B5-4847-925B-479665F7232C}"/>
                </c:ext>
              </c:extLst>
            </c:dLbl>
            <c:dLbl>
              <c:idx val="3"/>
              <c:layout>
                <c:manualLayout>
                  <c:x val="-7.9543953566930427E-3"/>
                  <c:y val="-4.206098843322825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B5-4847-925B-479665F7232C}"/>
                </c:ext>
              </c:extLst>
            </c:dLbl>
            <c:dLbl>
              <c:idx val="4"/>
              <c:layout>
                <c:manualLayout>
                  <c:x val="-1.1489682181890015E-2"/>
                  <c:y val="-4.41640378548896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B5-4847-925B-479665F7232C}"/>
                </c:ext>
              </c:extLst>
            </c:dLbl>
            <c:dLbl>
              <c:idx val="5"/>
              <c:layout>
                <c:manualLayout>
                  <c:x val="4.419108531496135E-3"/>
                  <c:y val="-5.88853838065194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B5-4847-925B-479665F7232C}"/>
                </c:ext>
              </c:extLst>
            </c:dLbl>
            <c:dLbl>
              <c:idx val="6"/>
              <c:layout>
                <c:manualLayout>
                  <c:x val="-2.1211720951181446E-2"/>
                  <c:y val="-9.674027339642489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B5-4847-925B-479665F7232C}"/>
                </c:ext>
              </c:extLst>
            </c:dLbl>
            <c:dLbl>
              <c:idx val="7"/>
              <c:layout>
                <c:manualLayout>
                  <c:x val="-4.3307263608662251E-2"/>
                  <c:y val="-6.309148264984235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B5-4847-925B-479665F7232C}"/>
                </c:ext>
              </c:extLst>
            </c:dLbl>
            <c:dLbl>
              <c:idx val="8"/>
              <c:layout>
                <c:manualLayout>
                  <c:x val="-2.2095542657480805E-2"/>
                  <c:y val="-5.047318611987381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B5-4847-925B-479665F723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'30 -40'!$C$3:$C$12</c:f>
              <c:numCache>
                <c:formatCode>General</c:formatCode>
                <c:ptCount val="9"/>
                <c:pt idx="0">
                  <c:v>121</c:v>
                </c:pt>
                <c:pt idx="1">
                  <c:v>131</c:v>
                </c:pt>
                <c:pt idx="2">
                  <c:v>122</c:v>
                </c:pt>
                <c:pt idx="3">
                  <c:v>122</c:v>
                </c:pt>
                <c:pt idx="4">
                  <c:v>127</c:v>
                </c:pt>
                <c:pt idx="5">
                  <c:v>152</c:v>
                </c:pt>
                <c:pt idx="6">
                  <c:v>159</c:v>
                </c:pt>
                <c:pt idx="7">
                  <c:v>175</c:v>
                </c:pt>
                <c:pt idx="8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9-461A-BB07-8D9BD5D94415}"/>
            </c:ext>
          </c:extLst>
        </c:ser>
        <c:ser>
          <c:idx val="2"/>
          <c:order val="2"/>
          <c:tx>
            <c:strRef>
              <c:f>'30 -40'!$D$1:$D$2</c:f>
              <c:strCache>
                <c:ptCount val="1"/>
                <c:pt idx="0">
                  <c:v>Crimes Against Public Order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'30 -40'!$D$3:$D$12</c:f>
              <c:numCache>
                <c:formatCode>General</c:formatCode>
                <c:ptCount val="9"/>
                <c:pt idx="0">
                  <c:v>27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21</c:v>
                </c:pt>
                <c:pt idx="5">
                  <c:v>22</c:v>
                </c:pt>
                <c:pt idx="6">
                  <c:v>33</c:v>
                </c:pt>
                <c:pt idx="7">
                  <c:v>18</c:v>
                </c:pt>
                <c:pt idx="8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E9-461A-BB07-8D9BD5D94415}"/>
            </c:ext>
          </c:extLst>
        </c:ser>
        <c:ser>
          <c:idx val="3"/>
          <c:order val="3"/>
          <c:tx>
            <c:strRef>
              <c:f>'30 -40'!$E$1:$E$2</c:f>
              <c:strCache>
                <c:ptCount val="1"/>
                <c:pt idx="0">
                  <c:v>Customs Offences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'30 -40'!$E$3:$E$12</c:f>
              <c:numCache>
                <c:formatCode>General</c:formatCode>
                <c:ptCount val="9"/>
                <c:pt idx="0">
                  <c:v>59</c:v>
                </c:pt>
                <c:pt idx="1">
                  <c:v>41</c:v>
                </c:pt>
                <c:pt idx="2">
                  <c:v>42</c:v>
                </c:pt>
                <c:pt idx="3">
                  <c:v>34</c:v>
                </c:pt>
                <c:pt idx="4">
                  <c:v>73</c:v>
                </c:pt>
                <c:pt idx="5">
                  <c:v>65</c:v>
                </c:pt>
                <c:pt idx="6">
                  <c:v>80</c:v>
                </c:pt>
                <c:pt idx="7">
                  <c:v>84</c:v>
                </c:pt>
                <c:pt idx="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E9-461A-BB07-8D9BD5D94415}"/>
            </c:ext>
          </c:extLst>
        </c:ser>
        <c:ser>
          <c:idx val="4"/>
          <c:order val="4"/>
          <c:tx>
            <c:strRef>
              <c:f>'30 -40'!$F$1:$F$2</c:f>
              <c:strCache>
                <c:ptCount val="1"/>
                <c:pt idx="0">
                  <c:v>Drug Offences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dPt>
            <c:idx val="0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EDB5-4847-925B-479665F7232C}"/>
              </c:ext>
            </c:extLst>
          </c:dPt>
          <c:dPt>
            <c:idx val="1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EDB5-4847-925B-479665F7232C}"/>
              </c:ext>
            </c:extLst>
          </c:dPt>
          <c:dPt>
            <c:idx val="2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DB5-4847-925B-479665F7232C}"/>
              </c:ext>
            </c:extLst>
          </c:dPt>
          <c:dPt>
            <c:idx val="3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EDB5-4847-925B-479665F7232C}"/>
              </c:ext>
            </c:extLst>
          </c:dPt>
          <c:dPt>
            <c:idx val="4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EDB5-4847-925B-479665F7232C}"/>
              </c:ext>
            </c:extLst>
          </c:dPt>
          <c:dPt>
            <c:idx val="5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EDB5-4847-925B-479665F7232C}"/>
              </c:ext>
            </c:extLst>
          </c:dPt>
          <c:dPt>
            <c:idx val="6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EDB5-4847-925B-479665F7232C}"/>
              </c:ext>
            </c:extLst>
          </c:dPt>
          <c:dPt>
            <c:idx val="7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EDB5-4847-925B-479665F7232C}"/>
              </c:ext>
            </c:extLst>
          </c:dPt>
          <c:dPt>
            <c:idx val="8"/>
            <c:marker>
              <c:symbol val="circle"/>
              <c:size val="4"/>
              <c:spPr>
                <a:solidFill>
                  <a:schemeClr val="accent5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5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DB5-4847-925B-479665F7232C}"/>
              </c:ext>
            </c:extLst>
          </c:dPt>
          <c:dLbls>
            <c:dLbl>
              <c:idx val="0"/>
              <c:layout>
                <c:manualLayout>
                  <c:x val="9.7220387692914956E-3"/>
                  <c:y val="-2.31335436382754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B5-4847-925B-479665F7232C}"/>
                </c:ext>
              </c:extLst>
            </c:dLbl>
            <c:dLbl>
              <c:idx val="1"/>
              <c:layout>
                <c:manualLayout>
                  <c:x val="-8.8382170629922692E-4"/>
                  <c:y val="-4.62670872765510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B5-4847-925B-479665F7232C}"/>
                </c:ext>
              </c:extLst>
            </c:dLbl>
            <c:dLbl>
              <c:idx val="2"/>
              <c:layout>
                <c:manualLayout>
                  <c:x val="0"/>
                  <c:y val="-2.94426919032597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B5-4847-925B-479665F7232C}"/>
                </c:ext>
              </c:extLst>
            </c:dLbl>
            <c:dLbl>
              <c:idx val="3"/>
              <c:layout>
                <c:manualLayout>
                  <c:x val="3.5352868251969077E-3"/>
                  <c:y val="-1.892744479495268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B5-4847-925B-479665F7232C}"/>
                </c:ext>
              </c:extLst>
            </c:dLbl>
            <c:dLbl>
              <c:idx val="4"/>
              <c:layout>
                <c:manualLayout>
                  <c:x val="-4.4191085314962643E-3"/>
                  <c:y val="-2.10304942166140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DB5-4847-925B-479665F7232C}"/>
                </c:ext>
              </c:extLst>
            </c:dLbl>
            <c:dLbl>
              <c:idx val="5"/>
              <c:layout>
                <c:manualLayout>
                  <c:x val="1.2962568614356557E-16"/>
                  <c:y val="-3.1545741324921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EDB5-4847-925B-479665F7232C}"/>
                </c:ext>
              </c:extLst>
            </c:dLbl>
            <c:dLbl>
              <c:idx val="6"/>
              <c:layout>
                <c:manualLayout>
                  <c:x val="-5.3029302377954916E-3"/>
                  <c:y val="-4.20609884332281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EDB5-4847-925B-479665F7232C}"/>
                </c:ext>
              </c:extLst>
            </c:dLbl>
            <c:dLbl>
              <c:idx val="7"/>
              <c:layout>
                <c:manualLayout>
                  <c:x val="-4.419108531496135E-3"/>
                  <c:y val="-3.7854889589905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EDB5-4847-925B-479665F7232C}"/>
                </c:ext>
              </c:extLst>
            </c:dLbl>
            <c:dLbl>
              <c:idx val="8"/>
              <c:layout>
                <c:manualLayout>
                  <c:x val="-1.9444077538583123E-2"/>
                  <c:y val="-3.575184016824395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DB5-4847-925B-479665F7232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'30 -40'!$F$3:$F$12</c:f>
              <c:numCache>
                <c:formatCode>General</c:formatCode>
                <c:ptCount val="9"/>
                <c:pt idx="0">
                  <c:v>1562</c:v>
                </c:pt>
                <c:pt idx="1">
                  <c:v>1500</c:v>
                </c:pt>
                <c:pt idx="2">
                  <c:v>1395</c:v>
                </c:pt>
                <c:pt idx="3">
                  <c:v>1348</c:v>
                </c:pt>
                <c:pt idx="4">
                  <c:v>1294</c:v>
                </c:pt>
                <c:pt idx="5">
                  <c:v>1191</c:v>
                </c:pt>
                <c:pt idx="6">
                  <c:v>1179</c:v>
                </c:pt>
                <c:pt idx="7">
                  <c:v>1094</c:v>
                </c:pt>
                <c:pt idx="8">
                  <c:v>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E9-461A-BB07-8D9BD5D94415}"/>
            </c:ext>
          </c:extLst>
        </c:ser>
        <c:ser>
          <c:idx val="5"/>
          <c:order val="5"/>
          <c:tx>
            <c:strRef>
              <c:f>'30 -40'!$G$1:$G$2</c:f>
              <c:strCache>
                <c:ptCount val="1"/>
                <c:pt idx="0">
                  <c:v>Immigration Offences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'30 -40'!$G$3:$G$12</c:f>
              <c:numCache>
                <c:formatCode>General</c:formatCode>
                <c:ptCount val="9"/>
                <c:pt idx="0">
                  <c:v>93</c:v>
                </c:pt>
                <c:pt idx="1">
                  <c:v>64</c:v>
                </c:pt>
                <c:pt idx="2">
                  <c:v>47</c:v>
                </c:pt>
                <c:pt idx="3">
                  <c:v>36</c:v>
                </c:pt>
                <c:pt idx="4">
                  <c:v>44</c:v>
                </c:pt>
                <c:pt idx="5">
                  <c:v>34</c:v>
                </c:pt>
                <c:pt idx="6">
                  <c:v>19</c:v>
                </c:pt>
                <c:pt idx="7">
                  <c:v>17</c:v>
                </c:pt>
                <c:pt idx="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E9-461A-BB07-8D9BD5D94415}"/>
            </c:ext>
          </c:extLst>
        </c:ser>
        <c:ser>
          <c:idx val="6"/>
          <c:order val="6"/>
          <c:tx>
            <c:strRef>
              <c:f>'30 -40'!$H$1:$H$2</c:f>
              <c:strCache>
                <c:ptCount val="1"/>
                <c:pt idx="0">
                  <c:v>Other Offences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'30 -40'!$H$3:$H$12</c:f>
              <c:numCache>
                <c:formatCode>General</c:formatCode>
                <c:ptCount val="9"/>
                <c:pt idx="0">
                  <c:v>51</c:v>
                </c:pt>
                <c:pt idx="1">
                  <c:v>59</c:v>
                </c:pt>
                <c:pt idx="2">
                  <c:v>71</c:v>
                </c:pt>
                <c:pt idx="3">
                  <c:v>64</c:v>
                </c:pt>
                <c:pt idx="4">
                  <c:v>39</c:v>
                </c:pt>
                <c:pt idx="5">
                  <c:v>34</c:v>
                </c:pt>
                <c:pt idx="6">
                  <c:v>31</c:v>
                </c:pt>
                <c:pt idx="7">
                  <c:v>38</c:v>
                </c:pt>
                <c:pt idx="8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E9-461A-BB07-8D9BD5D94415}"/>
            </c:ext>
          </c:extLst>
        </c:ser>
        <c:ser>
          <c:idx val="7"/>
          <c:order val="7"/>
          <c:tx>
            <c:strRef>
              <c:f>'30 -40'!$I$1:$I$2</c:f>
              <c:strCache>
                <c:ptCount val="1"/>
                <c:pt idx="0">
                  <c:v>Traffic Offences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'30 -40'!$A$3:$A$12</c:f>
              <c:strCache>
                <c:ptCount val="9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</c:strCache>
            </c:strRef>
          </c:cat>
          <c:val>
            <c:numRef>
              <c:f>'30 -40'!$I$3:$I$12</c:f>
              <c:numCache>
                <c:formatCode>General</c:formatCode>
                <c:ptCount val="9"/>
                <c:pt idx="0">
                  <c:v>20</c:v>
                </c:pt>
                <c:pt idx="1">
                  <c:v>26</c:v>
                </c:pt>
                <c:pt idx="2">
                  <c:v>24</c:v>
                </c:pt>
                <c:pt idx="3">
                  <c:v>28</c:v>
                </c:pt>
                <c:pt idx="4">
                  <c:v>22</c:v>
                </c:pt>
                <c:pt idx="5">
                  <c:v>21</c:v>
                </c:pt>
                <c:pt idx="6">
                  <c:v>14</c:v>
                </c:pt>
                <c:pt idx="7">
                  <c:v>16</c:v>
                </c:pt>
                <c:pt idx="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CE9-461A-BB07-8D9BD5D9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353712"/>
        <c:axId val="782354072"/>
      </c:lineChart>
      <c:catAx>
        <c:axId val="782353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4072"/>
        <c:crosses val="autoZero"/>
        <c:auto val="1"/>
        <c:lblAlgn val="ctr"/>
        <c:lblOffset val="100"/>
        <c:noMultiLvlLbl val="0"/>
      </c:catAx>
      <c:valAx>
        <c:axId val="782354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5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13</xdr:col>
      <xdr:colOff>819150</xdr:colOff>
      <xdr:row>19</xdr:row>
      <xdr:rowOff>209550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2129E-6EBD-4309-AF91-4584B07B5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20</xdr:row>
      <xdr:rowOff>219075</xdr:rowOff>
    </xdr:from>
    <xdr:to>
      <xdr:col>13</xdr:col>
      <xdr:colOff>885825</xdr:colOff>
      <xdr:row>35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3E8F55F-4C27-4F21-8891-277FB82D4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</xdr:colOff>
      <xdr:row>20</xdr:row>
      <xdr:rowOff>200024</xdr:rowOff>
    </xdr:from>
    <xdr:to>
      <xdr:col>4</xdr:col>
      <xdr:colOff>952500</xdr:colOff>
      <xdr:row>35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A896D2-8997-4BDD-A51F-B71F0BA43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923925</xdr:colOff>
      <xdr:row>20</xdr:row>
      <xdr:rowOff>152400</xdr:rowOff>
    </xdr:from>
    <xdr:to>
      <xdr:col>9</xdr:col>
      <xdr:colOff>609600</xdr:colOff>
      <xdr:row>35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E37BF-2E6C-41DD-B76B-AC24A4F1F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762000</xdr:colOff>
      <xdr:row>0</xdr:row>
      <xdr:rowOff>66675</xdr:rowOff>
    </xdr:from>
    <xdr:to>
      <xdr:col>9</xdr:col>
      <xdr:colOff>85725</xdr:colOff>
      <xdr:row>22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279A25-9268-CDEA-611C-42B46B668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542925</xdr:colOff>
      <xdr:row>1</xdr:row>
      <xdr:rowOff>85725</xdr:rowOff>
    </xdr:from>
    <xdr:to>
      <xdr:col>10</xdr:col>
      <xdr:colOff>38100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272E89-4C4B-0432-CF54-D75BA98F1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5</xdr:col>
      <xdr:colOff>946568</xdr:colOff>
      <xdr:row>16</xdr:row>
      <xdr:rowOff>225249</xdr:rowOff>
    </xdr:to>
    <xdr:pic>
      <xdr:nvPicPr>
        <xdr:cNvPr id="2" name="Content Placeholder 10">
          <a:extLst>
            <a:ext uri="{FF2B5EF4-FFF2-40B4-BE49-F238E27FC236}">
              <a16:creationId xmlns:a16="http://schemas.microsoft.com/office/drawing/2014/main" id="{63934974-FF80-B930-3313-BF5787916F98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6137693" cy="43590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10</xdr:col>
      <xdr:colOff>729104</xdr:colOff>
      <xdr:row>27</xdr:row>
      <xdr:rowOff>269541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A1836C-6A99-44ED-EAD4-65636C07F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19675"/>
          <a:ext cx="11111354" cy="322229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255270</xdr:colOff>
      <xdr:row>3</xdr:row>
      <xdr:rowOff>167640</xdr:rowOff>
    </xdr:from>
    <xdr:to>
      <xdr:col>9</xdr:col>
      <xdr:colOff>1514475</xdr:colOff>
      <xdr:row>23</xdr:row>
      <xdr:rowOff>173355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E1630E-5286-38B8-7C2F-9DFE6E164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135256</xdr:colOff>
      <xdr:row>2</xdr:row>
      <xdr:rowOff>266699</xdr:rowOff>
    </xdr:from>
    <xdr:to>
      <xdr:col>7</xdr:col>
      <xdr:colOff>778371</xdr:colOff>
      <xdr:row>25</xdr:row>
      <xdr:rowOff>20934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2F9749-D3F8-284D-D235-75DC4CC28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328448</xdr:colOff>
      <xdr:row>2</xdr:row>
      <xdr:rowOff>72389</xdr:rowOff>
    </xdr:from>
    <xdr:to>
      <xdr:col>7</xdr:col>
      <xdr:colOff>1476375</xdr:colOff>
      <xdr:row>25</xdr:row>
      <xdr:rowOff>76637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8C162-C83A-4399-097A-12C208FD6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0</xdr:row>
      <xdr:rowOff>276226</xdr:rowOff>
    </xdr:from>
    <xdr:to>
      <xdr:col>8</xdr:col>
      <xdr:colOff>129540</xdr:colOff>
      <xdr:row>23</xdr:row>
      <xdr:rowOff>217171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0D8F3D-F972-8609-3C2D-4A55C90C0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895350</xdr:colOff>
      <xdr:row>20</xdr:row>
      <xdr:rowOff>38100</xdr:rowOff>
    </xdr:to>
    <xdr:pic>
      <xdr:nvPicPr>
        <xdr:cNvPr id="2" name="Content Placeholder 10">
          <a:extLst>
            <a:ext uri="{FF2B5EF4-FFF2-40B4-BE49-F238E27FC236}">
              <a16:creationId xmlns:a16="http://schemas.microsoft.com/office/drawing/2014/main" id="{C7F008C1-9CE2-51E9-7DCE-9A468D2F06AF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1"/>
        <a:srcRect l="8923" r="-1" b="-1"/>
        <a:stretch/>
      </xdr:blipFill>
      <xdr:spPr>
        <a:xfrm>
          <a:off x="0" y="0"/>
          <a:ext cx="11277600" cy="59436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695325</xdr:colOff>
      <xdr:row>0</xdr:row>
      <xdr:rowOff>243840</xdr:rowOff>
    </xdr:from>
    <xdr:to>
      <xdr:col>9</xdr:col>
      <xdr:colOff>674370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84D4FE-A91A-8153-6531-2C2484D12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501015</xdr:colOff>
      <xdr:row>0</xdr:row>
      <xdr:rowOff>190500</xdr:rowOff>
    </xdr:from>
    <xdr:to>
      <xdr:col>10</xdr:col>
      <xdr:colOff>91440</xdr:colOff>
      <xdr:row>21</xdr:row>
      <xdr:rowOff>228601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DCAF51-C057-B668-D2B3-96F1B3B17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2</xdr:row>
      <xdr:rowOff>152401</xdr:rowOff>
    </xdr:from>
    <xdr:to>
      <xdr:col>11</xdr:col>
      <xdr:colOff>781049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DBCEE-8592-45C8-8563-D735C32C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1323976</xdr:colOff>
      <xdr:row>0</xdr:row>
      <xdr:rowOff>243840</xdr:rowOff>
    </xdr:from>
    <xdr:to>
      <xdr:col>9</xdr:col>
      <xdr:colOff>430531</xdr:colOff>
      <xdr:row>21</xdr:row>
      <xdr:rowOff>276225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A6406-9926-B43E-5E87-C39071724C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1</xdr:row>
      <xdr:rowOff>9525</xdr:rowOff>
    </xdr:from>
    <xdr:to>
      <xdr:col>9</xdr:col>
      <xdr:colOff>733425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A0F1D9-B271-1A66-5B44-A50823075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0</xdr:row>
      <xdr:rowOff>257175</xdr:rowOff>
    </xdr:from>
    <xdr:to>
      <xdr:col>6</xdr:col>
      <xdr:colOff>1114425</xdr:colOff>
      <xdr:row>22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D18B5-1F73-F59A-8279-55F0A03196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57</xdr:row>
      <xdr:rowOff>0</xdr:rowOff>
    </xdr:from>
    <xdr:to>
      <xdr:col>0</xdr:col>
      <xdr:colOff>3641904</xdr:colOff>
      <xdr:row>59</xdr:row>
      <xdr:rowOff>131356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066107-EAF5-0629-A56A-E5F0191A83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5944850"/>
          <a:ext cx="3647619" cy="7142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5980952</xdr:colOff>
      <xdr:row>199</xdr:row>
      <xdr:rowOff>151532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04CAF20-197A-E567-0817-745F429539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796825"/>
          <a:ext cx="5980952" cy="6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7</xdr:col>
      <xdr:colOff>417177</xdr:colOff>
      <xdr:row>244</xdr:row>
      <xdr:rowOff>37357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7331FDF-9382-4B85-7626-F746DC5DD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4970025"/>
          <a:ext cx="15380952" cy="59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2</xdr:col>
      <xdr:colOff>511160</xdr:colOff>
      <xdr:row>281</xdr:row>
      <xdr:rowOff>16110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6BFAA67-F6E9-0F68-B36F-350CD6B6C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533000"/>
          <a:ext cx="10276190" cy="82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298</xdr:row>
      <xdr:rowOff>36195</xdr:rowOff>
    </xdr:from>
    <xdr:to>
      <xdr:col>0</xdr:col>
      <xdr:colOff>4327628</xdr:colOff>
      <xdr:row>307</xdr:row>
      <xdr:rowOff>266339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368C543-A89F-EAFE-08B2-3467D5D81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6200" y="87742395"/>
          <a:ext cx="4247618" cy="28876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11</xdr:col>
      <xdr:colOff>693811</xdr:colOff>
      <xdr:row>19</xdr:row>
      <xdr:rowOff>37468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12EAF4-DD31-FFC7-29C0-769299D4EF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0550"/>
          <a:ext cx="12114286" cy="50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10</xdr:col>
      <xdr:colOff>1027274</xdr:colOff>
      <xdr:row>40</xdr:row>
      <xdr:rowOff>151717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FB51A50-EDED-D02D-0421-773986646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96050"/>
          <a:ext cx="11409524" cy="54666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11</xdr:col>
      <xdr:colOff>360477</xdr:colOff>
      <xdr:row>62</xdr:row>
      <xdr:rowOff>132669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F98496-6B0D-36A4-F2B6-4C72A0107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992100"/>
          <a:ext cx="11780952" cy="54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6</xdr:col>
      <xdr:colOff>684936</xdr:colOff>
      <xdr:row>86</xdr:row>
      <xdr:rowOff>208749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664EA5F-0342-33E1-8A22-094232974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192875"/>
          <a:ext cx="6914286" cy="6409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13</xdr:col>
      <xdr:colOff>988571</xdr:colOff>
      <xdr:row>21</xdr:row>
      <xdr:rowOff>171059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F8B11C-7048-9CCD-56E6-DF31C14C3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248025"/>
          <a:ext cx="16228571" cy="31238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121520</xdr:colOff>
      <xdr:row>15</xdr:row>
      <xdr:rowOff>287956</xdr:rowOff>
    </xdr:from>
    <xdr:to>
      <xdr:col>13</xdr:col>
      <xdr:colOff>83420</xdr:colOff>
      <xdr:row>40</xdr:row>
      <xdr:rowOff>96253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C22D1C-7D56-1D5E-28CF-BB70FF4DB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148591</xdr:colOff>
      <xdr:row>0</xdr:row>
      <xdr:rowOff>0</xdr:rowOff>
    </xdr:from>
    <xdr:to>
      <xdr:col>7</xdr:col>
      <xdr:colOff>839839</xdr:colOff>
      <xdr:row>24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2A0C51-5B45-6C8D-D71D-6EBD02625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0</xdr:rowOff>
    </xdr:from>
    <xdr:to>
      <xdr:col>7</xdr:col>
      <xdr:colOff>179070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1AEB3-879A-8E5A-3AC7-012EAF4BB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91440</xdr:rowOff>
    </xdr:from>
    <xdr:to>
      <xdr:col>6</xdr:col>
      <xdr:colOff>2152650</xdr:colOff>
      <xdr:row>22</xdr:row>
      <xdr:rowOff>228600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DB781F-EA36-458C-AAB4-92758601D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89.695002893517" createdVersion="8" refreshedVersion="8" minRefreshableVersion="3" recordCount="54" xr:uid="{5F0A5E9D-4EB2-4DB5-BF4B-770FDE84A0C6}">
  <cacheSource type="worksheet">
    <worksheetSource name="pop_trend_2012_2020"/>
  </cacheSource>
  <cacheFields count="3">
    <cacheField name="year_id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name_age_group" numFmtId="0">
      <sharedItems count="6">
        <s v="21 below"/>
        <s v="21 to 30"/>
        <s v="30 to 40"/>
        <s v="40 to 50"/>
        <s v="50 to 60"/>
        <s v="60 and above"/>
      </sharedItems>
    </cacheField>
    <cacheField name="total_population" numFmtId="0">
      <sharedItems containsSemiMixedTypes="0" containsString="0" containsNumber="1" containsInteger="1" minValue="227" maxValue="5614" count="54">
        <n v="344"/>
        <n v="1660"/>
        <n v="2156"/>
        <n v="5325"/>
        <n v="1763"/>
        <n v="312"/>
        <n v="309"/>
        <n v="1575"/>
        <n v="2046"/>
        <n v="5614"/>
        <n v="1985"/>
        <n v="359"/>
        <n v="261"/>
        <n v="1499"/>
        <n v="1871"/>
        <n v="5434"/>
        <n v="2111"/>
        <n v="418"/>
        <n v="247"/>
        <n v="1447"/>
        <n v="1805"/>
        <n v="5304"/>
        <n v="2138"/>
        <n v="510"/>
        <n v="278"/>
        <n v="1517"/>
        <n v="1759"/>
        <n v="5064"/>
        <n v="2106"/>
        <n v="581"/>
        <n v="227"/>
        <n v="1424"/>
        <n v="1634"/>
        <n v="4476"/>
        <n v="1966"/>
        <n v="673"/>
        <n v="235"/>
        <n v="1454"/>
        <n v="1636"/>
        <n v="4162"/>
        <n v="1889"/>
        <n v="781"/>
        <n v="248"/>
        <n v="1341"/>
        <n v="1564"/>
        <n v="3532"/>
        <n v="1756"/>
        <n v="775"/>
        <n v="263"/>
        <n v="1200"/>
        <n v="1372"/>
        <n v="2842"/>
        <n v="1455"/>
        <n v="71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802235185183" createdVersion="8" refreshedVersion="8" minRefreshableVersion="3" recordCount="5" xr:uid="{7F6E0513-89A4-45C0-AF33-DDF3C06F51D7}">
  <cacheSource type="worksheet">
    <worksheetSource name="_tp3040"/>
  </cacheSource>
  <cacheFields count="2">
    <cacheField name="name_offence" numFmtId="0">
      <sharedItems count="5">
        <s v="Drug Offences"/>
        <s v="Commercial Crimes"/>
        <s v="Crimes Against Person"/>
        <s v="Customs Offences"/>
        <s v="Other Offences"/>
      </sharedItems>
    </cacheField>
    <cacheField name="no_of_offence_30_40" numFmtId="0">
      <sharedItems containsSemiMixedTypes="0" containsString="0" containsNumber="1" containsInteger="1" minValue="425" maxValue="115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817277083333" createdVersion="8" refreshedVersion="8" minRefreshableVersion="3" recordCount="5" xr:uid="{46E51A0E-41C1-49F6-A248-8DF3D3E03155}">
  <cacheSource type="worksheet">
    <worksheetSource name="_tp4050"/>
  </cacheSource>
  <cacheFields count="2">
    <cacheField name="name_offence" numFmtId="0">
      <sharedItems count="5">
        <s v="Drug Offences"/>
        <s v="Immigration Offences"/>
        <s v="Property Crimes"/>
        <s v="Crimes Against Person"/>
        <s v="Commercial Crimes"/>
      </sharedItems>
    </cacheField>
    <cacheField name="no_of_offence_40_50" numFmtId="0">
      <sharedItems containsSemiMixedTypes="0" containsString="0" containsNumber="1" containsInteger="1" minValue="977" maxValue="18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828398495367" createdVersion="8" refreshedVersion="8" minRefreshableVersion="3" recordCount="5" xr:uid="{4774BFB9-2E94-430E-9513-9C41B3CB6E84}">
  <cacheSource type="worksheet">
    <worksheetSource name="_tp5060"/>
  </cacheSource>
  <cacheFields count="2">
    <cacheField name="name_offence" numFmtId="0">
      <sharedItems count="5">
        <s v="Drug Offences"/>
        <s v="Crimes Against Person"/>
        <s v="Commercial Crimes"/>
        <s v="Immigration Offences"/>
        <s v="Customs Offences"/>
      </sharedItems>
    </cacheField>
    <cacheField name="no_of_offence_50-60" numFmtId="0">
      <sharedItems containsSemiMixedTypes="0" containsString="0" containsNumber="1" containsInteger="1" minValue="188" maxValue="148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885014583335" createdVersion="8" refreshedVersion="8" minRefreshableVersion="3" recordCount="5" xr:uid="{ADFEE033-DBB7-46ED-89E5-CE4B04BC9B58}">
  <cacheSource type="worksheet">
    <worksheetSource name="tp5060__2"/>
  </cacheSource>
  <cacheFields count="2">
    <cacheField name="name_offence" numFmtId="0">
      <sharedItems count="5">
        <s v="Drug Offences"/>
        <s v="Crimes Against Person"/>
        <s v="Commercial Crimes"/>
        <s v="Immigration Offences"/>
        <s v="Customs Offences"/>
      </sharedItems>
    </cacheField>
    <cacheField name="no_of_offence_5060" numFmtId="0">
      <sharedItems containsSemiMixedTypes="0" containsString="0" containsNumber="1" containsInteger="1" minValue="188" maxValue="14855" count="5">
        <n v="14855"/>
        <n v="989"/>
        <n v="501"/>
        <n v="209"/>
        <n v="18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902617708336" createdVersion="8" refreshedVersion="8" minRefreshableVersion="3" recordCount="5" xr:uid="{8AA27D85-9F88-4806-8FDF-24B6B58CCF7A}">
  <cacheSource type="worksheet">
    <worksheetSource name="_tp60"/>
  </cacheSource>
  <cacheFields count="2">
    <cacheField name="name_offence" numFmtId="0">
      <sharedItems count="5">
        <s v="Drug Offences"/>
        <s v="Property Crimes"/>
        <s v="Crimes Against Person"/>
        <s v="Commercial Crimes"/>
        <s v="Customs Offences"/>
      </sharedItems>
    </cacheField>
    <cacheField name="no_of_offence_60_above" numFmtId="0">
      <sharedItems containsSemiMixedTypes="0" containsString="0" containsNumber="1" containsInteger="1" minValue="69" maxValue="38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3.331754050923" createdVersion="8" refreshedVersion="8" minRefreshableVersion="3" recordCount="5" xr:uid="{408FBDCE-5960-44FC-90F8-E6A29E8A0FA7}">
  <cacheSource type="worksheet">
    <worksheetSource name="tp20__2"/>
  </cacheSource>
  <cacheFields count="2">
    <cacheField name="name_offence" numFmtId="0">
      <sharedItems count="5">
        <s v="Property Crimes"/>
        <s v="Drug Offences"/>
        <s v="Commercial Crimes"/>
        <s v="Crimes Against Public Order"/>
        <s v="Crimes Against Person"/>
      </sharedItems>
    </cacheField>
    <cacheField name="20 below" numFmtId="0">
      <sharedItems containsSemiMixedTypes="0" containsString="0" containsNumber="1" containsInteger="1" minValue="298" maxValue="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3.348349652777" createdVersion="8" refreshedVersion="8" minRefreshableVersion="3" recordCount="72" xr:uid="{B0F017BD-1DBB-4285-BA52-158F9D69850D}">
  <cacheSource type="worksheet">
    <worksheetSource name="oviu3040__3"/>
  </cacheSource>
  <cacheFields count="3">
    <cacheField name="year_id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name_offence" numFmtId="0">
      <sharedItems count="8">
        <s v="Drug Offences"/>
        <s v="Commercial Crimes"/>
        <s v="Crimes Against Person"/>
        <s v="Immigration Offences"/>
        <s v="Customs Offences"/>
        <s v="Other Offences"/>
        <s v="Crimes Against Public Order"/>
        <s v="Traffic Offences"/>
      </sharedItems>
    </cacheField>
    <cacheField name="30_40" numFmtId="0">
      <sharedItems containsSemiMixedTypes="0" containsString="0" containsNumber="1" containsInteger="1" minValue="4" maxValue="1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1.82781840278" createdVersion="8" refreshedVersion="8" minRefreshableVersion="3" recordCount="81" xr:uid="{7D4AB721-056B-4300-BAE0-8C1112F7EA37}">
  <cacheSource type="worksheet">
    <worksheetSource name="oviu20"/>
  </cacheSource>
  <cacheFields count="3">
    <cacheField name="year_id" numFmtId="0">
      <sharedItems containsSemiMixedTypes="0" containsString="0" containsNumber="1" containsInteger="1" minValue="2012" maxValue="2020" count="9">
        <n v="2012"/>
        <n v="2013"/>
        <n v="2016"/>
        <n v="2014"/>
        <n v="2015"/>
        <n v="2018"/>
        <n v="2020"/>
        <n v="2019"/>
        <n v="2017"/>
      </sharedItems>
    </cacheField>
    <cacheField name="name_offence" numFmtId="0">
      <sharedItems count="9">
        <s v="Property Crimes"/>
        <s v="Drug Offences"/>
        <s v="Commercial Crimes"/>
        <s v="Crimes Against Public Order"/>
        <s v="Crimes Against Person"/>
        <s v="Other Offences"/>
        <s v="Customs Offences"/>
        <s v="Immigration Offences"/>
        <s v="Traffic Offences"/>
      </sharedItems>
    </cacheField>
    <cacheField name="populations" numFmtId="0">
      <sharedItems containsSemiMixedTypes="0" containsString="0" containsNumber="1" containsInteger="1" minValue="0" maxValue="1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1.83713310185" createdVersion="8" refreshedVersion="8" minRefreshableVersion="3" recordCount="72" xr:uid="{DD022B2C-6C34-49DA-9F31-67E2D6311BEC}">
  <cacheSource type="worksheet">
    <worksheetSource name="oviu2130"/>
  </cacheSource>
  <cacheFields count="3">
    <cacheField name="year_id" numFmtId="0">
      <sharedItems containsSemiMixedTypes="0" containsString="0" containsNumber="1" containsInteger="1" minValue="2012" maxValue="2020" count="9">
        <n v="2016"/>
        <n v="2018"/>
        <n v="2017"/>
        <n v="2019"/>
        <n v="2015"/>
        <n v="2012"/>
        <n v="2020"/>
        <n v="2013"/>
        <n v="2014"/>
      </sharedItems>
    </cacheField>
    <cacheField name="name_offence" numFmtId="0">
      <sharedItems count="8">
        <s v="Drug Offences"/>
        <s v="Property Crimes"/>
        <s v="Commercial Crimes"/>
        <s v="Crimes Against Person"/>
        <s v="Other Offences"/>
        <s v="Customs Offences"/>
        <s v="Crimes Against Public Order"/>
        <s v="Immigration Offences"/>
      </sharedItems>
    </cacheField>
    <cacheField name="populations" numFmtId="0">
      <sharedItems containsSemiMixedTypes="0" containsString="0" containsNumber="1" containsInteger="1" minValue="1" maxValue="7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1.866961805557" createdVersion="8" refreshedVersion="8" minRefreshableVersion="3" recordCount="72" xr:uid="{AD6E1E9A-E008-4A1D-B83E-E98CDE7B0B95}">
  <cacheSource type="worksheet">
    <worksheetSource name="oviu3040"/>
  </cacheSource>
  <cacheFields count="3">
    <cacheField name="year_id" numFmtId="0">
      <sharedItems containsSemiMixedTypes="0" containsString="0" containsNumber="1" containsInteger="1" minValue="2012" maxValue="2020" count="9">
        <n v="2012"/>
        <n v="2013"/>
        <n v="2014"/>
        <n v="2015"/>
        <n v="2016"/>
        <n v="2017"/>
        <n v="2018"/>
        <n v="2019"/>
        <n v="2020"/>
      </sharedItems>
    </cacheField>
    <cacheField name="name_offence" numFmtId="0">
      <sharedItems count="8">
        <s v="Drug Offences"/>
        <s v="Commercial Crimes"/>
        <s v="Crimes Against Person"/>
        <s v="Immigration Offences"/>
        <s v="Customs Offences"/>
        <s v="Other Offences"/>
        <s v="Crimes Against Public Order"/>
        <s v="Traffic Offences"/>
      </sharedItems>
    </cacheField>
    <cacheField name="Populations" numFmtId="0">
      <sharedItems containsSemiMixedTypes="0" containsString="0" containsNumber="1" containsInteger="1" minValue="4" maxValue="15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1.871915972224" createdVersion="8" refreshedVersion="8" minRefreshableVersion="3" recordCount="81" xr:uid="{FC2A3DBF-14EC-42DD-B06B-D1D90C51EEE3}">
  <cacheSource type="worksheet">
    <worksheetSource name="oviu4050"/>
  </cacheSource>
  <cacheFields count="3">
    <cacheField name="year_id" numFmtId="0">
      <sharedItems containsSemiMixedTypes="0" containsString="0" containsNumber="1" containsInteger="1" minValue="2012" maxValue="2020" count="9">
        <n v="2013"/>
        <n v="2014"/>
        <n v="2015"/>
        <n v="2012"/>
        <n v="2016"/>
        <n v="2017"/>
        <n v="2018"/>
        <n v="2019"/>
        <n v="2020"/>
      </sharedItems>
    </cacheField>
    <cacheField name="name_offence" numFmtId="0">
      <sharedItems count="9">
        <s v="Drug Offences"/>
        <s v="Immigration Offences"/>
        <s v="Property Crimes"/>
        <s v="Crimes Against Person"/>
        <s v="Commercial Crimes"/>
        <s v="Other Offences"/>
        <s v="Customs Offences"/>
        <s v="Crimes Against Public Order"/>
        <s v="Traffic Offences"/>
      </sharedItems>
    </cacheField>
    <cacheField name="populations" numFmtId="0">
      <sharedItems containsSemiMixedTypes="0" containsString="0" containsNumber="1" containsInteger="1" minValue="9" maxValue="24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1.875627893518" createdVersion="8" refreshedVersion="8" minRefreshableVersion="3" recordCount="81" xr:uid="{65BB2998-2BCB-43BE-AC1E-CC1B522475C3}">
  <cacheSource type="worksheet">
    <worksheetSource name="oviu60"/>
  </cacheSource>
  <cacheFields count="3">
    <cacheField name="year_id" numFmtId="0">
      <sharedItems containsSemiMixedTypes="0" containsString="0" containsNumber="1" containsInteger="1" minValue="2012" maxValue="2020" count="9">
        <n v="2018"/>
        <n v="2019"/>
        <n v="2020"/>
        <n v="2017"/>
        <n v="2016"/>
        <n v="2015"/>
        <n v="2014"/>
        <n v="2013"/>
        <n v="2012"/>
      </sharedItems>
    </cacheField>
    <cacheField name="name_offence" numFmtId="0">
      <sharedItems count="9">
        <s v="Drug Offences"/>
        <s v="Property Crimes"/>
        <s v="Crimes Against Person"/>
        <s v="Commercial Crimes"/>
        <s v="Other Offences"/>
        <s v="Customs Offences"/>
        <s v="Crimes Against Public Order"/>
        <s v="Immigration Offences"/>
        <s v="Traffic Offences"/>
      </sharedItems>
    </cacheField>
    <cacheField name="populations" numFmtId="0">
      <sharedItems containsSemiMixedTypes="0" containsString="0" containsNumber="1" containsInteger="1" minValue="0" maxValue="5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673087615738" createdVersion="8" refreshedVersion="8" minRefreshableVersion="3" recordCount="81" xr:uid="{CBE3EEF4-A6DA-4DD0-BCF2-F4EB227CC5A0}">
  <cacheSource type="worksheet">
    <worksheetSource name="oviu5060"/>
  </cacheSource>
  <cacheFields count="3">
    <cacheField name="year_id" numFmtId="0">
      <sharedItems containsSemiMixedTypes="0" containsString="0" containsNumber="1" containsInteger="1" minValue="2012" maxValue="2020" count="9">
        <n v="2015"/>
        <n v="2016"/>
        <n v="2014"/>
        <n v="2017"/>
        <n v="2013"/>
        <n v="2018"/>
        <n v="2012"/>
        <n v="2019"/>
        <n v="2020"/>
      </sharedItems>
    </cacheField>
    <cacheField name="name_offence" numFmtId="0">
      <sharedItems count="9">
        <s v="Drug Offences"/>
        <s v="Crimes Against Person"/>
        <s v="Commercial Crimes"/>
        <s v="Immigration Offences"/>
        <s v="Customs Offences"/>
        <s v="Other Offences"/>
        <s v="Crimes Against Public Order"/>
        <s v="Traffic Offences"/>
        <s v="Property Crimes"/>
      </sharedItems>
    </cacheField>
    <cacheField name="populations" numFmtId="0">
      <sharedItems containsSemiMixedTypes="0" containsString="0" containsNumber="1" containsInteger="1" minValue="3" maxValue="18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765693865738" createdVersion="8" refreshedVersion="8" minRefreshableVersion="3" recordCount="5" xr:uid="{B29F8C1A-9DAA-442D-8865-6893E17D3BE3}">
  <cacheSource type="worksheet">
    <worksheetSource name="_tp20"/>
  </cacheSource>
  <cacheFields count="2">
    <cacheField name="name_offence" numFmtId="0">
      <sharedItems count="5">
        <s v="Property Crimes"/>
        <s v="Drug Offences"/>
        <s v="Commercial Crimes"/>
        <s v="Crimes Against Public Order"/>
        <s v="Crimes Against Person"/>
      </sharedItems>
    </cacheField>
    <cacheField name="no_of_offences_20_below" numFmtId="0">
      <sharedItems containsSemiMixedTypes="0" containsString="0" containsNumber="1" containsInteger="1" minValue="298" maxValue="8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" refreshedDate="44992.780346874999" createdVersion="8" refreshedVersion="8" minRefreshableVersion="3" recordCount="5" xr:uid="{CB0EBD32-AE6F-4968-9FBF-A16AD269A9E3}">
  <cacheSource type="worksheet">
    <worksheetSource name="_tp2130"/>
  </cacheSource>
  <cacheFields count="2">
    <cacheField name="name_offence" numFmtId="0">
      <sharedItems count="5">
        <s v="Drug Offences"/>
        <s v="Property Crimes"/>
        <s v="Crimes Against Person"/>
        <s v="Commercial Crimes"/>
        <s v="Other Offences"/>
      </sharedItems>
    </cacheField>
    <cacheField name="no_of_offences_2130" numFmtId="0">
      <sharedItems containsSemiMixedTypes="0" containsString="0" containsNumber="1" containsInteger="1" minValue="701" maxValue="61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5"/>
  </r>
  <r>
    <x v="1"/>
    <x v="0"/>
    <x v="6"/>
  </r>
  <r>
    <x v="1"/>
    <x v="1"/>
    <x v="7"/>
  </r>
  <r>
    <x v="1"/>
    <x v="2"/>
    <x v="8"/>
  </r>
  <r>
    <x v="1"/>
    <x v="3"/>
    <x v="9"/>
  </r>
  <r>
    <x v="1"/>
    <x v="4"/>
    <x v="10"/>
  </r>
  <r>
    <x v="1"/>
    <x v="5"/>
    <x v="11"/>
  </r>
  <r>
    <x v="2"/>
    <x v="0"/>
    <x v="12"/>
  </r>
  <r>
    <x v="2"/>
    <x v="1"/>
    <x v="13"/>
  </r>
  <r>
    <x v="2"/>
    <x v="2"/>
    <x v="14"/>
  </r>
  <r>
    <x v="2"/>
    <x v="3"/>
    <x v="15"/>
  </r>
  <r>
    <x v="2"/>
    <x v="4"/>
    <x v="16"/>
  </r>
  <r>
    <x v="2"/>
    <x v="5"/>
    <x v="17"/>
  </r>
  <r>
    <x v="3"/>
    <x v="0"/>
    <x v="18"/>
  </r>
  <r>
    <x v="3"/>
    <x v="1"/>
    <x v="19"/>
  </r>
  <r>
    <x v="3"/>
    <x v="2"/>
    <x v="20"/>
  </r>
  <r>
    <x v="3"/>
    <x v="3"/>
    <x v="21"/>
  </r>
  <r>
    <x v="3"/>
    <x v="4"/>
    <x v="22"/>
  </r>
  <r>
    <x v="3"/>
    <x v="5"/>
    <x v="23"/>
  </r>
  <r>
    <x v="4"/>
    <x v="0"/>
    <x v="24"/>
  </r>
  <r>
    <x v="4"/>
    <x v="1"/>
    <x v="25"/>
  </r>
  <r>
    <x v="4"/>
    <x v="2"/>
    <x v="26"/>
  </r>
  <r>
    <x v="4"/>
    <x v="3"/>
    <x v="27"/>
  </r>
  <r>
    <x v="4"/>
    <x v="4"/>
    <x v="28"/>
  </r>
  <r>
    <x v="4"/>
    <x v="5"/>
    <x v="29"/>
  </r>
  <r>
    <x v="5"/>
    <x v="0"/>
    <x v="30"/>
  </r>
  <r>
    <x v="5"/>
    <x v="1"/>
    <x v="31"/>
  </r>
  <r>
    <x v="5"/>
    <x v="2"/>
    <x v="32"/>
  </r>
  <r>
    <x v="5"/>
    <x v="3"/>
    <x v="33"/>
  </r>
  <r>
    <x v="5"/>
    <x v="4"/>
    <x v="34"/>
  </r>
  <r>
    <x v="5"/>
    <x v="5"/>
    <x v="35"/>
  </r>
  <r>
    <x v="6"/>
    <x v="0"/>
    <x v="36"/>
  </r>
  <r>
    <x v="6"/>
    <x v="1"/>
    <x v="37"/>
  </r>
  <r>
    <x v="6"/>
    <x v="2"/>
    <x v="38"/>
  </r>
  <r>
    <x v="6"/>
    <x v="3"/>
    <x v="39"/>
  </r>
  <r>
    <x v="6"/>
    <x v="4"/>
    <x v="40"/>
  </r>
  <r>
    <x v="6"/>
    <x v="5"/>
    <x v="41"/>
  </r>
  <r>
    <x v="7"/>
    <x v="0"/>
    <x v="42"/>
  </r>
  <r>
    <x v="7"/>
    <x v="1"/>
    <x v="43"/>
  </r>
  <r>
    <x v="7"/>
    <x v="2"/>
    <x v="44"/>
  </r>
  <r>
    <x v="7"/>
    <x v="3"/>
    <x v="45"/>
  </r>
  <r>
    <x v="7"/>
    <x v="4"/>
    <x v="46"/>
  </r>
  <r>
    <x v="7"/>
    <x v="5"/>
    <x v="47"/>
  </r>
  <r>
    <x v="8"/>
    <x v="0"/>
    <x v="48"/>
  </r>
  <r>
    <x v="8"/>
    <x v="1"/>
    <x v="49"/>
  </r>
  <r>
    <x v="8"/>
    <x v="2"/>
    <x v="50"/>
  </r>
  <r>
    <x v="8"/>
    <x v="3"/>
    <x v="51"/>
  </r>
  <r>
    <x v="8"/>
    <x v="4"/>
    <x v="52"/>
  </r>
  <r>
    <x v="8"/>
    <x v="5"/>
    <x v="53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1539"/>
  </r>
  <r>
    <x v="1"/>
    <n v="1319"/>
  </r>
  <r>
    <x v="2"/>
    <n v="1267"/>
  </r>
  <r>
    <x v="3"/>
    <n v="545"/>
  </r>
  <r>
    <x v="4"/>
    <n v="425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8133"/>
  </r>
  <r>
    <x v="1"/>
    <n v="18133"/>
  </r>
  <r>
    <x v="2"/>
    <n v="2338"/>
  </r>
  <r>
    <x v="3"/>
    <n v="1201"/>
  </r>
  <r>
    <x v="4"/>
    <n v="977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4855"/>
  </r>
  <r>
    <x v="1"/>
    <n v="989"/>
  </r>
  <r>
    <x v="2"/>
    <n v="501"/>
  </r>
  <r>
    <x v="3"/>
    <n v="209"/>
  </r>
  <r>
    <x v="4"/>
    <n v="188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x v="0"/>
  </r>
  <r>
    <x v="1"/>
    <x v="1"/>
  </r>
  <r>
    <x v="2"/>
    <x v="2"/>
  </r>
  <r>
    <x v="3"/>
    <x v="3"/>
  </r>
  <r>
    <x v="4"/>
    <x v="4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817"/>
  </r>
  <r>
    <x v="1"/>
    <n v="532"/>
  </r>
  <r>
    <x v="2"/>
    <n v="413"/>
  </r>
  <r>
    <x v="3"/>
    <n v="143"/>
  </r>
  <r>
    <x v="4"/>
    <n v="69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46"/>
  </r>
  <r>
    <x v="1"/>
    <n v="450"/>
  </r>
  <r>
    <x v="2"/>
    <n v="363"/>
  </r>
  <r>
    <x v="3"/>
    <n v="320"/>
  </r>
  <r>
    <x v="4"/>
    <n v="298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562"/>
  </r>
  <r>
    <x v="1"/>
    <x v="0"/>
    <n v="1500"/>
  </r>
  <r>
    <x v="2"/>
    <x v="0"/>
    <n v="1395"/>
  </r>
  <r>
    <x v="3"/>
    <x v="0"/>
    <n v="1348"/>
  </r>
  <r>
    <x v="4"/>
    <x v="0"/>
    <n v="1294"/>
  </r>
  <r>
    <x v="5"/>
    <x v="0"/>
    <n v="1191"/>
  </r>
  <r>
    <x v="6"/>
    <x v="0"/>
    <n v="1179"/>
  </r>
  <r>
    <x v="7"/>
    <x v="0"/>
    <n v="1094"/>
  </r>
  <r>
    <x v="8"/>
    <x v="0"/>
    <n v="976"/>
  </r>
  <r>
    <x v="0"/>
    <x v="1"/>
    <n v="223"/>
  </r>
  <r>
    <x v="1"/>
    <x v="1"/>
    <n v="207"/>
  </r>
  <r>
    <x v="7"/>
    <x v="2"/>
    <n v="175"/>
  </r>
  <r>
    <x v="6"/>
    <x v="2"/>
    <n v="159"/>
  </r>
  <r>
    <x v="8"/>
    <x v="2"/>
    <n v="158"/>
  </r>
  <r>
    <x v="5"/>
    <x v="2"/>
    <n v="152"/>
  </r>
  <r>
    <x v="3"/>
    <x v="1"/>
    <n v="149"/>
  </r>
  <r>
    <x v="2"/>
    <x v="1"/>
    <n v="147"/>
  </r>
  <r>
    <x v="4"/>
    <x v="1"/>
    <n v="139"/>
  </r>
  <r>
    <x v="1"/>
    <x v="2"/>
    <n v="131"/>
  </r>
  <r>
    <x v="4"/>
    <x v="2"/>
    <n v="127"/>
  </r>
  <r>
    <x v="3"/>
    <x v="2"/>
    <n v="122"/>
  </r>
  <r>
    <x v="7"/>
    <x v="1"/>
    <n v="122"/>
  </r>
  <r>
    <x v="2"/>
    <x v="2"/>
    <n v="122"/>
  </r>
  <r>
    <x v="6"/>
    <x v="1"/>
    <n v="121"/>
  </r>
  <r>
    <x v="0"/>
    <x v="2"/>
    <n v="121"/>
  </r>
  <r>
    <x v="5"/>
    <x v="1"/>
    <n v="115"/>
  </r>
  <r>
    <x v="8"/>
    <x v="1"/>
    <n v="96"/>
  </r>
  <r>
    <x v="0"/>
    <x v="3"/>
    <n v="93"/>
  </r>
  <r>
    <x v="7"/>
    <x v="4"/>
    <n v="84"/>
  </r>
  <r>
    <x v="6"/>
    <x v="4"/>
    <n v="80"/>
  </r>
  <r>
    <x v="4"/>
    <x v="4"/>
    <n v="73"/>
  </r>
  <r>
    <x v="2"/>
    <x v="5"/>
    <n v="71"/>
  </r>
  <r>
    <x v="8"/>
    <x v="4"/>
    <n v="67"/>
  </r>
  <r>
    <x v="5"/>
    <x v="4"/>
    <n v="65"/>
  </r>
  <r>
    <x v="3"/>
    <x v="5"/>
    <n v="64"/>
  </r>
  <r>
    <x v="1"/>
    <x v="3"/>
    <n v="64"/>
  </r>
  <r>
    <x v="0"/>
    <x v="4"/>
    <n v="59"/>
  </r>
  <r>
    <x v="1"/>
    <x v="5"/>
    <n v="59"/>
  </r>
  <r>
    <x v="0"/>
    <x v="5"/>
    <n v="51"/>
  </r>
  <r>
    <x v="2"/>
    <x v="3"/>
    <n v="47"/>
  </r>
  <r>
    <x v="4"/>
    <x v="3"/>
    <n v="44"/>
  </r>
  <r>
    <x v="2"/>
    <x v="4"/>
    <n v="42"/>
  </r>
  <r>
    <x v="1"/>
    <x v="4"/>
    <n v="41"/>
  </r>
  <r>
    <x v="4"/>
    <x v="5"/>
    <n v="39"/>
  </r>
  <r>
    <x v="8"/>
    <x v="5"/>
    <n v="38"/>
  </r>
  <r>
    <x v="7"/>
    <x v="5"/>
    <n v="38"/>
  </r>
  <r>
    <x v="3"/>
    <x v="3"/>
    <n v="36"/>
  </r>
  <r>
    <x v="3"/>
    <x v="4"/>
    <n v="34"/>
  </r>
  <r>
    <x v="5"/>
    <x v="5"/>
    <n v="34"/>
  </r>
  <r>
    <x v="5"/>
    <x v="3"/>
    <n v="34"/>
  </r>
  <r>
    <x v="6"/>
    <x v="6"/>
    <n v="33"/>
  </r>
  <r>
    <x v="6"/>
    <x v="5"/>
    <n v="31"/>
  </r>
  <r>
    <x v="3"/>
    <x v="7"/>
    <n v="28"/>
  </r>
  <r>
    <x v="0"/>
    <x v="6"/>
    <n v="27"/>
  </r>
  <r>
    <x v="1"/>
    <x v="7"/>
    <n v="26"/>
  </r>
  <r>
    <x v="3"/>
    <x v="6"/>
    <n v="24"/>
  </r>
  <r>
    <x v="2"/>
    <x v="7"/>
    <n v="24"/>
  </r>
  <r>
    <x v="2"/>
    <x v="6"/>
    <n v="23"/>
  </r>
  <r>
    <x v="4"/>
    <x v="7"/>
    <n v="22"/>
  </r>
  <r>
    <x v="5"/>
    <x v="6"/>
    <n v="22"/>
  </r>
  <r>
    <x v="5"/>
    <x v="7"/>
    <n v="21"/>
  </r>
  <r>
    <x v="4"/>
    <x v="6"/>
    <n v="21"/>
  </r>
  <r>
    <x v="0"/>
    <x v="7"/>
    <n v="20"/>
  </r>
  <r>
    <x v="6"/>
    <x v="3"/>
    <n v="19"/>
  </r>
  <r>
    <x v="8"/>
    <x v="6"/>
    <n v="19"/>
  </r>
  <r>
    <x v="1"/>
    <x v="6"/>
    <n v="18"/>
  </r>
  <r>
    <x v="7"/>
    <x v="6"/>
    <n v="18"/>
  </r>
  <r>
    <x v="7"/>
    <x v="3"/>
    <n v="17"/>
  </r>
  <r>
    <x v="7"/>
    <x v="7"/>
    <n v="16"/>
  </r>
  <r>
    <x v="8"/>
    <x v="7"/>
    <n v="14"/>
  </r>
  <r>
    <x v="6"/>
    <x v="7"/>
    <n v="14"/>
  </r>
  <r>
    <x v="8"/>
    <x v="3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143"/>
  </r>
  <r>
    <x v="1"/>
    <x v="0"/>
    <n v="113"/>
  </r>
  <r>
    <x v="2"/>
    <x v="0"/>
    <n v="95"/>
  </r>
  <r>
    <x v="3"/>
    <x v="0"/>
    <n v="91"/>
  </r>
  <r>
    <x v="4"/>
    <x v="0"/>
    <n v="86"/>
  </r>
  <r>
    <x v="5"/>
    <x v="0"/>
    <n v="85"/>
  </r>
  <r>
    <x v="6"/>
    <x v="0"/>
    <n v="85"/>
  </r>
  <r>
    <x v="7"/>
    <x v="0"/>
    <n v="81"/>
  </r>
  <r>
    <x v="6"/>
    <x v="1"/>
    <n v="73"/>
  </r>
  <r>
    <x v="0"/>
    <x v="2"/>
    <n v="69"/>
  </r>
  <r>
    <x v="8"/>
    <x v="0"/>
    <n v="67"/>
  </r>
  <r>
    <x v="7"/>
    <x v="1"/>
    <n v="61"/>
  </r>
  <r>
    <x v="5"/>
    <x v="1"/>
    <n v="60"/>
  </r>
  <r>
    <x v="1"/>
    <x v="2"/>
    <n v="59"/>
  </r>
  <r>
    <x v="8"/>
    <x v="1"/>
    <n v="59"/>
  </r>
  <r>
    <x v="2"/>
    <x v="1"/>
    <n v="59"/>
  </r>
  <r>
    <x v="1"/>
    <x v="3"/>
    <n v="58"/>
  </r>
  <r>
    <x v="0"/>
    <x v="1"/>
    <n v="46"/>
  </r>
  <r>
    <x v="6"/>
    <x v="4"/>
    <n v="45"/>
  </r>
  <r>
    <x v="3"/>
    <x v="2"/>
    <n v="45"/>
  </r>
  <r>
    <x v="2"/>
    <x v="4"/>
    <n v="44"/>
  </r>
  <r>
    <x v="3"/>
    <x v="3"/>
    <n v="43"/>
  </r>
  <r>
    <x v="0"/>
    <x v="3"/>
    <n v="42"/>
  </r>
  <r>
    <x v="4"/>
    <x v="2"/>
    <n v="40"/>
  </r>
  <r>
    <x v="2"/>
    <x v="2"/>
    <n v="37"/>
  </r>
  <r>
    <x v="4"/>
    <x v="1"/>
    <n v="37"/>
  </r>
  <r>
    <x v="7"/>
    <x v="3"/>
    <n v="36"/>
  </r>
  <r>
    <x v="0"/>
    <x v="4"/>
    <n v="33"/>
  </r>
  <r>
    <x v="7"/>
    <x v="4"/>
    <n v="33"/>
  </r>
  <r>
    <x v="8"/>
    <x v="2"/>
    <n v="33"/>
  </r>
  <r>
    <x v="1"/>
    <x v="4"/>
    <n v="31"/>
  </r>
  <r>
    <x v="4"/>
    <x v="4"/>
    <n v="31"/>
  </r>
  <r>
    <x v="7"/>
    <x v="2"/>
    <n v="30"/>
  </r>
  <r>
    <x v="8"/>
    <x v="4"/>
    <n v="30"/>
  </r>
  <r>
    <x v="3"/>
    <x v="4"/>
    <n v="30"/>
  </r>
  <r>
    <x v="4"/>
    <x v="3"/>
    <n v="29"/>
  </r>
  <r>
    <x v="2"/>
    <x v="3"/>
    <n v="29"/>
  </r>
  <r>
    <x v="5"/>
    <x v="3"/>
    <n v="29"/>
  </r>
  <r>
    <x v="5"/>
    <x v="2"/>
    <n v="28"/>
  </r>
  <r>
    <x v="8"/>
    <x v="3"/>
    <n v="28"/>
  </r>
  <r>
    <x v="1"/>
    <x v="1"/>
    <n v="28"/>
  </r>
  <r>
    <x v="3"/>
    <x v="1"/>
    <n v="27"/>
  </r>
  <r>
    <x v="6"/>
    <x v="3"/>
    <n v="26"/>
  </r>
  <r>
    <x v="6"/>
    <x v="2"/>
    <n v="22"/>
  </r>
  <r>
    <x v="5"/>
    <x v="4"/>
    <n v="21"/>
  </r>
  <r>
    <x v="4"/>
    <x v="5"/>
    <n v="15"/>
  </r>
  <r>
    <x v="3"/>
    <x v="5"/>
    <n v="11"/>
  </r>
  <r>
    <x v="1"/>
    <x v="5"/>
    <n v="9"/>
  </r>
  <r>
    <x v="6"/>
    <x v="5"/>
    <n v="8"/>
  </r>
  <r>
    <x v="3"/>
    <x v="6"/>
    <n v="7"/>
  </r>
  <r>
    <x v="2"/>
    <x v="5"/>
    <n v="6"/>
  </r>
  <r>
    <x v="5"/>
    <x v="5"/>
    <n v="6"/>
  </r>
  <r>
    <x v="8"/>
    <x v="5"/>
    <n v="6"/>
  </r>
  <r>
    <x v="4"/>
    <x v="6"/>
    <n v="5"/>
  </r>
  <r>
    <x v="1"/>
    <x v="7"/>
    <n v="5"/>
  </r>
  <r>
    <x v="5"/>
    <x v="8"/>
    <n v="4"/>
  </r>
  <r>
    <x v="3"/>
    <x v="8"/>
    <n v="4"/>
  </r>
  <r>
    <x v="1"/>
    <x v="6"/>
    <n v="4"/>
  </r>
  <r>
    <x v="0"/>
    <x v="6"/>
    <n v="3"/>
  </r>
  <r>
    <x v="2"/>
    <x v="7"/>
    <n v="3"/>
  </r>
  <r>
    <x v="0"/>
    <x v="7"/>
    <n v="3"/>
  </r>
  <r>
    <x v="4"/>
    <x v="8"/>
    <n v="3"/>
  </r>
  <r>
    <x v="0"/>
    <x v="5"/>
    <n v="3"/>
  </r>
  <r>
    <x v="7"/>
    <x v="8"/>
    <n v="3"/>
  </r>
  <r>
    <x v="6"/>
    <x v="8"/>
    <n v="3"/>
  </r>
  <r>
    <x v="2"/>
    <x v="6"/>
    <n v="3"/>
  </r>
  <r>
    <x v="3"/>
    <x v="7"/>
    <n v="3"/>
  </r>
  <r>
    <x v="1"/>
    <x v="8"/>
    <n v="2"/>
  </r>
  <r>
    <x v="0"/>
    <x v="8"/>
    <n v="2"/>
  </r>
  <r>
    <x v="7"/>
    <x v="5"/>
    <n v="2"/>
  </r>
  <r>
    <x v="7"/>
    <x v="6"/>
    <n v="2"/>
  </r>
  <r>
    <x v="2"/>
    <x v="8"/>
    <n v="2"/>
  </r>
  <r>
    <x v="8"/>
    <x v="8"/>
    <n v="2"/>
  </r>
  <r>
    <x v="8"/>
    <x v="6"/>
    <n v="2"/>
  </r>
  <r>
    <x v="5"/>
    <x v="6"/>
    <n v="1"/>
  </r>
  <r>
    <x v="4"/>
    <x v="7"/>
    <n v="1"/>
  </r>
  <r>
    <x v="6"/>
    <x v="6"/>
    <n v="1"/>
  </r>
  <r>
    <x v="5"/>
    <x v="7"/>
    <n v="1"/>
  </r>
  <r>
    <x v="6"/>
    <x v="7"/>
    <n v="0"/>
  </r>
  <r>
    <x v="8"/>
    <x v="7"/>
    <n v="0"/>
  </r>
  <r>
    <x v="7"/>
    <x v="7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767"/>
  </r>
  <r>
    <x v="1"/>
    <x v="0"/>
    <n v="764"/>
  </r>
  <r>
    <x v="2"/>
    <x v="0"/>
    <n v="735"/>
  </r>
  <r>
    <x v="3"/>
    <x v="0"/>
    <n v="685"/>
  </r>
  <r>
    <x v="4"/>
    <x v="0"/>
    <n v="680"/>
  </r>
  <r>
    <x v="5"/>
    <x v="0"/>
    <n v="670"/>
  </r>
  <r>
    <x v="6"/>
    <x v="0"/>
    <n v="653"/>
  </r>
  <r>
    <x v="7"/>
    <x v="0"/>
    <n v="610"/>
  </r>
  <r>
    <x v="8"/>
    <x v="0"/>
    <n v="581"/>
  </r>
  <r>
    <x v="5"/>
    <x v="1"/>
    <n v="343"/>
  </r>
  <r>
    <x v="7"/>
    <x v="1"/>
    <n v="329"/>
  </r>
  <r>
    <x v="8"/>
    <x v="1"/>
    <n v="319"/>
  </r>
  <r>
    <x v="4"/>
    <x v="1"/>
    <n v="265"/>
  </r>
  <r>
    <x v="5"/>
    <x v="2"/>
    <n v="232"/>
  </r>
  <r>
    <x v="7"/>
    <x v="2"/>
    <n v="215"/>
  </r>
  <r>
    <x v="0"/>
    <x v="1"/>
    <n v="211"/>
  </r>
  <r>
    <x v="1"/>
    <x v="3"/>
    <n v="191"/>
  </r>
  <r>
    <x v="1"/>
    <x v="1"/>
    <n v="187"/>
  </r>
  <r>
    <x v="2"/>
    <x v="3"/>
    <n v="182"/>
  </r>
  <r>
    <x v="2"/>
    <x v="1"/>
    <n v="180"/>
  </r>
  <r>
    <x v="3"/>
    <x v="3"/>
    <n v="171"/>
  </r>
  <r>
    <x v="3"/>
    <x v="1"/>
    <n v="170"/>
  </r>
  <r>
    <x v="0"/>
    <x v="3"/>
    <n v="168"/>
  </r>
  <r>
    <x v="0"/>
    <x v="2"/>
    <n v="162"/>
  </r>
  <r>
    <x v="6"/>
    <x v="3"/>
    <n v="160"/>
  </r>
  <r>
    <x v="7"/>
    <x v="3"/>
    <n v="158"/>
  </r>
  <r>
    <x v="8"/>
    <x v="3"/>
    <n v="154"/>
  </r>
  <r>
    <x v="4"/>
    <x v="3"/>
    <n v="150"/>
  </r>
  <r>
    <x v="8"/>
    <x v="2"/>
    <n v="147"/>
  </r>
  <r>
    <x v="5"/>
    <x v="3"/>
    <n v="139"/>
  </r>
  <r>
    <x v="4"/>
    <x v="2"/>
    <n v="136"/>
  </r>
  <r>
    <x v="6"/>
    <x v="1"/>
    <n v="133"/>
  </r>
  <r>
    <x v="1"/>
    <x v="2"/>
    <n v="129"/>
  </r>
  <r>
    <x v="2"/>
    <x v="2"/>
    <n v="129"/>
  </r>
  <r>
    <x v="3"/>
    <x v="2"/>
    <n v="124"/>
  </r>
  <r>
    <x v="4"/>
    <x v="4"/>
    <n v="122"/>
  </r>
  <r>
    <x v="8"/>
    <x v="4"/>
    <n v="117"/>
  </r>
  <r>
    <x v="6"/>
    <x v="2"/>
    <n v="107"/>
  </r>
  <r>
    <x v="7"/>
    <x v="4"/>
    <n v="95"/>
  </r>
  <r>
    <x v="5"/>
    <x v="4"/>
    <n v="89"/>
  </r>
  <r>
    <x v="3"/>
    <x v="5"/>
    <n v="84"/>
  </r>
  <r>
    <x v="2"/>
    <x v="5"/>
    <n v="80"/>
  </r>
  <r>
    <x v="8"/>
    <x v="6"/>
    <n v="73"/>
  </r>
  <r>
    <x v="0"/>
    <x v="4"/>
    <n v="73"/>
  </r>
  <r>
    <x v="8"/>
    <x v="5"/>
    <n v="69"/>
  </r>
  <r>
    <x v="5"/>
    <x v="7"/>
    <n v="67"/>
  </r>
  <r>
    <x v="1"/>
    <x v="5"/>
    <n v="65"/>
  </r>
  <r>
    <x v="7"/>
    <x v="6"/>
    <n v="62"/>
  </r>
  <r>
    <x v="0"/>
    <x v="5"/>
    <n v="61"/>
  </r>
  <r>
    <x v="5"/>
    <x v="6"/>
    <n v="61"/>
  </r>
  <r>
    <x v="1"/>
    <x v="4"/>
    <n v="61"/>
  </r>
  <r>
    <x v="6"/>
    <x v="6"/>
    <n v="61"/>
  </r>
  <r>
    <x v="2"/>
    <x v="4"/>
    <n v="60"/>
  </r>
  <r>
    <x v="7"/>
    <x v="5"/>
    <n v="59"/>
  </r>
  <r>
    <x v="5"/>
    <x v="5"/>
    <n v="59"/>
  </r>
  <r>
    <x v="0"/>
    <x v="6"/>
    <n v="56"/>
  </r>
  <r>
    <x v="6"/>
    <x v="5"/>
    <n v="53"/>
  </r>
  <r>
    <x v="3"/>
    <x v="4"/>
    <n v="52"/>
  </r>
  <r>
    <x v="1"/>
    <x v="6"/>
    <n v="49"/>
  </r>
  <r>
    <x v="7"/>
    <x v="7"/>
    <n v="47"/>
  </r>
  <r>
    <x v="2"/>
    <x v="6"/>
    <n v="45"/>
  </r>
  <r>
    <x v="4"/>
    <x v="6"/>
    <n v="45"/>
  </r>
  <r>
    <x v="3"/>
    <x v="6"/>
    <n v="44"/>
  </r>
  <r>
    <x v="8"/>
    <x v="7"/>
    <n v="39"/>
  </r>
  <r>
    <x v="6"/>
    <x v="4"/>
    <n v="32"/>
  </r>
  <r>
    <x v="4"/>
    <x v="7"/>
    <n v="26"/>
  </r>
  <r>
    <x v="4"/>
    <x v="5"/>
    <n v="23"/>
  </r>
  <r>
    <x v="0"/>
    <x v="7"/>
    <n v="19"/>
  </r>
  <r>
    <x v="2"/>
    <x v="7"/>
    <n v="13"/>
  </r>
  <r>
    <x v="3"/>
    <x v="7"/>
    <n v="11"/>
  </r>
  <r>
    <x v="1"/>
    <x v="7"/>
    <n v="8"/>
  </r>
  <r>
    <x v="6"/>
    <x v="7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x v="0"/>
    <x v="0"/>
    <n v="1562"/>
  </r>
  <r>
    <x v="1"/>
    <x v="0"/>
    <n v="1500"/>
  </r>
  <r>
    <x v="2"/>
    <x v="0"/>
    <n v="1395"/>
  </r>
  <r>
    <x v="3"/>
    <x v="0"/>
    <n v="1348"/>
  </r>
  <r>
    <x v="4"/>
    <x v="0"/>
    <n v="1294"/>
  </r>
  <r>
    <x v="5"/>
    <x v="0"/>
    <n v="1191"/>
  </r>
  <r>
    <x v="6"/>
    <x v="0"/>
    <n v="1179"/>
  </r>
  <r>
    <x v="7"/>
    <x v="0"/>
    <n v="1094"/>
  </r>
  <r>
    <x v="8"/>
    <x v="0"/>
    <n v="976"/>
  </r>
  <r>
    <x v="0"/>
    <x v="1"/>
    <n v="223"/>
  </r>
  <r>
    <x v="1"/>
    <x v="1"/>
    <n v="207"/>
  </r>
  <r>
    <x v="7"/>
    <x v="2"/>
    <n v="175"/>
  </r>
  <r>
    <x v="6"/>
    <x v="2"/>
    <n v="159"/>
  </r>
  <r>
    <x v="8"/>
    <x v="2"/>
    <n v="158"/>
  </r>
  <r>
    <x v="5"/>
    <x v="2"/>
    <n v="152"/>
  </r>
  <r>
    <x v="3"/>
    <x v="1"/>
    <n v="149"/>
  </r>
  <r>
    <x v="2"/>
    <x v="1"/>
    <n v="147"/>
  </r>
  <r>
    <x v="4"/>
    <x v="1"/>
    <n v="139"/>
  </r>
  <r>
    <x v="1"/>
    <x v="2"/>
    <n v="131"/>
  </r>
  <r>
    <x v="4"/>
    <x v="2"/>
    <n v="127"/>
  </r>
  <r>
    <x v="3"/>
    <x v="2"/>
    <n v="122"/>
  </r>
  <r>
    <x v="7"/>
    <x v="1"/>
    <n v="122"/>
  </r>
  <r>
    <x v="2"/>
    <x v="2"/>
    <n v="122"/>
  </r>
  <r>
    <x v="6"/>
    <x v="1"/>
    <n v="121"/>
  </r>
  <r>
    <x v="0"/>
    <x v="2"/>
    <n v="121"/>
  </r>
  <r>
    <x v="5"/>
    <x v="1"/>
    <n v="115"/>
  </r>
  <r>
    <x v="8"/>
    <x v="1"/>
    <n v="96"/>
  </r>
  <r>
    <x v="0"/>
    <x v="3"/>
    <n v="93"/>
  </r>
  <r>
    <x v="7"/>
    <x v="4"/>
    <n v="84"/>
  </r>
  <r>
    <x v="6"/>
    <x v="4"/>
    <n v="80"/>
  </r>
  <r>
    <x v="4"/>
    <x v="4"/>
    <n v="73"/>
  </r>
  <r>
    <x v="2"/>
    <x v="5"/>
    <n v="71"/>
  </r>
  <r>
    <x v="8"/>
    <x v="4"/>
    <n v="67"/>
  </r>
  <r>
    <x v="5"/>
    <x v="4"/>
    <n v="65"/>
  </r>
  <r>
    <x v="3"/>
    <x v="5"/>
    <n v="64"/>
  </r>
  <r>
    <x v="1"/>
    <x v="3"/>
    <n v="64"/>
  </r>
  <r>
    <x v="0"/>
    <x v="4"/>
    <n v="59"/>
  </r>
  <r>
    <x v="1"/>
    <x v="5"/>
    <n v="59"/>
  </r>
  <r>
    <x v="0"/>
    <x v="5"/>
    <n v="51"/>
  </r>
  <r>
    <x v="2"/>
    <x v="3"/>
    <n v="47"/>
  </r>
  <r>
    <x v="4"/>
    <x v="3"/>
    <n v="44"/>
  </r>
  <r>
    <x v="2"/>
    <x v="4"/>
    <n v="42"/>
  </r>
  <r>
    <x v="1"/>
    <x v="4"/>
    <n v="41"/>
  </r>
  <r>
    <x v="4"/>
    <x v="5"/>
    <n v="39"/>
  </r>
  <r>
    <x v="8"/>
    <x v="5"/>
    <n v="38"/>
  </r>
  <r>
    <x v="7"/>
    <x v="5"/>
    <n v="38"/>
  </r>
  <r>
    <x v="3"/>
    <x v="3"/>
    <n v="36"/>
  </r>
  <r>
    <x v="3"/>
    <x v="4"/>
    <n v="34"/>
  </r>
  <r>
    <x v="5"/>
    <x v="5"/>
    <n v="34"/>
  </r>
  <r>
    <x v="5"/>
    <x v="3"/>
    <n v="34"/>
  </r>
  <r>
    <x v="6"/>
    <x v="6"/>
    <n v="33"/>
  </r>
  <r>
    <x v="6"/>
    <x v="5"/>
    <n v="31"/>
  </r>
  <r>
    <x v="3"/>
    <x v="7"/>
    <n v="28"/>
  </r>
  <r>
    <x v="0"/>
    <x v="6"/>
    <n v="27"/>
  </r>
  <r>
    <x v="1"/>
    <x v="7"/>
    <n v="26"/>
  </r>
  <r>
    <x v="3"/>
    <x v="6"/>
    <n v="24"/>
  </r>
  <r>
    <x v="2"/>
    <x v="7"/>
    <n v="24"/>
  </r>
  <r>
    <x v="2"/>
    <x v="6"/>
    <n v="23"/>
  </r>
  <r>
    <x v="4"/>
    <x v="7"/>
    <n v="22"/>
  </r>
  <r>
    <x v="5"/>
    <x v="6"/>
    <n v="22"/>
  </r>
  <r>
    <x v="5"/>
    <x v="7"/>
    <n v="21"/>
  </r>
  <r>
    <x v="4"/>
    <x v="6"/>
    <n v="21"/>
  </r>
  <r>
    <x v="0"/>
    <x v="7"/>
    <n v="20"/>
  </r>
  <r>
    <x v="6"/>
    <x v="3"/>
    <n v="19"/>
  </r>
  <r>
    <x v="8"/>
    <x v="6"/>
    <n v="19"/>
  </r>
  <r>
    <x v="1"/>
    <x v="6"/>
    <n v="18"/>
  </r>
  <r>
    <x v="7"/>
    <x v="6"/>
    <n v="18"/>
  </r>
  <r>
    <x v="7"/>
    <x v="3"/>
    <n v="17"/>
  </r>
  <r>
    <x v="7"/>
    <x v="7"/>
    <n v="16"/>
  </r>
  <r>
    <x v="8"/>
    <x v="7"/>
    <n v="14"/>
  </r>
  <r>
    <x v="6"/>
    <x v="7"/>
    <n v="14"/>
  </r>
  <r>
    <x v="8"/>
    <x v="3"/>
    <n v="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2431"/>
  </r>
  <r>
    <x v="0"/>
    <x v="1"/>
    <n v="2431"/>
  </r>
  <r>
    <x v="1"/>
    <x v="1"/>
    <n v="2371"/>
  </r>
  <r>
    <x v="1"/>
    <x v="0"/>
    <n v="2371"/>
  </r>
  <r>
    <x v="2"/>
    <x v="0"/>
    <n v="2345"/>
  </r>
  <r>
    <x v="2"/>
    <x v="1"/>
    <n v="2345"/>
  </r>
  <r>
    <x v="3"/>
    <x v="0"/>
    <n v="2308"/>
  </r>
  <r>
    <x v="3"/>
    <x v="1"/>
    <n v="2308"/>
  </r>
  <r>
    <x v="4"/>
    <x v="1"/>
    <n v="2223"/>
  </r>
  <r>
    <x v="4"/>
    <x v="0"/>
    <n v="2223"/>
  </r>
  <r>
    <x v="5"/>
    <x v="1"/>
    <n v="1949"/>
  </r>
  <r>
    <x v="5"/>
    <x v="0"/>
    <n v="1949"/>
  </r>
  <r>
    <x v="6"/>
    <x v="1"/>
    <n v="1799"/>
  </r>
  <r>
    <x v="6"/>
    <x v="0"/>
    <n v="1799"/>
  </r>
  <r>
    <x v="7"/>
    <x v="0"/>
    <n v="1506"/>
  </r>
  <r>
    <x v="7"/>
    <x v="1"/>
    <n v="1506"/>
  </r>
  <r>
    <x v="8"/>
    <x v="0"/>
    <n v="1201"/>
  </r>
  <r>
    <x v="8"/>
    <x v="1"/>
    <n v="1201"/>
  </r>
  <r>
    <x v="0"/>
    <x v="2"/>
    <n v="350"/>
  </r>
  <r>
    <x v="3"/>
    <x v="2"/>
    <n v="324"/>
  </r>
  <r>
    <x v="1"/>
    <x v="2"/>
    <n v="313"/>
  </r>
  <r>
    <x v="2"/>
    <x v="2"/>
    <n v="272"/>
  </r>
  <r>
    <x v="4"/>
    <x v="2"/>
    <n v="265"/>
  </r>
  <r>
    <x v="5"/>
    <x v="2"/>
    <n v="251"/>
  </r>
  <r>
    <x v="6"/>
    <x v="2"/>
    <n v="226"/>
  </r>
  <r>
    <x v="7"/>
    <x v="2"/>
    <n v="185"/>
  </r>
  <r>
    <x v="8"/>
    <x v="2"/>
    <n v="152"/>
  </r>
  <r>
    <x v="6"/>
    <x v="3"/>
    <n v="144"/>
  </r>
  <r>
    <x v="3"/>
    <x v="4"/>
    <n v="143"/>
  </r>
  <r>
    <x v="0"/>
    <x v="3"/>
    <n v="139"/>
  </r>
  <r>
    <x v="0"/>
    <x v="4"/>
    <n v="139"/>
  </r>
  <r>
    <x v="5"/>
    <x v="3"/>
    <n v="138"/>
  </r>
  <r>
    <x v="8"/>
    <x v="3"/>
    <n v="138"/>
  </r>
  <r>
    <x v="4"/>
    <x v="3"/>
    <n v="134"/>
  </r>
  <r>
    <x v="1"/>
    <x v="3"/>
    <n v="133"/>
  </r>
  <r>
    <x v="3"/>
    <x v="3"/>
    <n v="132"/>
  </r>
  <r>
    <x v="7"/>
    <x v="3"/>
    <n v="125"/>
  </r>
  <r>
    <x v="1"/>
    <x v="4"/>
    <n v="125"/>
  </r>
  <r>
    <x v="2"/>
    <x v="3"/>
    <n v="118"/>
  </r>
  <r>
    <x v="2"/>
    <x v="4"/>
    <n v="107"/>
  </r>
  <r>
    <x v="4"/>
    <x v="4"/>
    <n v="101"/>
  </r>
  <r>
    <x v="7"/>
    <x v="4"/>
    <n v="98"/>
  </r>
  <r>
    <x v="5"/>
    <x v="4"/>
    <n v="95"/>
  </r>
  <r>
    <x v="6"/>
    <x v="4"/>
    <n v="94"/>
  </r>
  <r>
    <x v="8"/>
    <x v="4"/>
    <n v="75"/>
  </r>
  <r>
    <x v="2"/>
    <x v="5"/>
    <n v="69"/>
  </r>
  <r>
    <x v="7"/>
    <x v="6"/>
    <n v="66"/>
  </r>
  <r>
    <x v="0"/>
    <x v="5"/>
    <n v="52"/>
  </r>
  <r>
    <x v="4"/>
    <x v="6"/>
    <n v="49"/>
  </r>
  <r>
    <x v="1"/>
    <x v="5"/>
    <n v="48"/>
  </r>
  <r>
    <x v="5"/>
    <x v="6"/>
    <n v="47"/>
  </r>
  <r>
    <x v="3"/>
    <x v="6"/>
    <n v="44"/>
  </r>
  <r>
    <x v="6"/>
    <x v="6"/>
    <n v="41"/>
  </r>
  <r>
    <x v="1"/>
    <x v="6"/>
    <n v="37"/>
  </r>
  <r>
    <x v="8"/>
    <x v="6"/>
    <n v="36"/>
  </r>
  <r>
    <x v="0"/>
    <x v="6"/>
    <n v="35"/>
  </r>
  <r>
    <x v="3"/>
    <x v="5"/>
    <n v="28"/>
  </r>
  <r>
    <x v="4"/>
    <x v="5"/>
    <n v="25"/>
  </r>
  <r>
    <x v="6"/>
    <x v="7"/>
    <n v="24"/>
  </r>
  <r>
    <x v="3"/>
    <x v="7"/>
    <n v="23"/>
  </r>
  <r>
    <x v="4"/>
    <x v="8"/>
    <n v="22"/>
  </r>
  <r>
    <x v="4"/>
    <x v="7"/>
    <n v="22"/>
  </r>
  <r>
    <x v="0"/>
    <x v="7"/>
    <n v="22"/>
  </r>
  <r>
    <x v="7"/>
    <x v="7"/>
    <n v="21"/>
  </r>
  <r>
    <x v="2"/>
    <x v="8"/>
    <n v="19"/>
  </r>
  <r>
    <x v="5"/>
    <x v="5"/>
    <n v="19"/>
  </r>
  <r>
    <x v="1"/>
    <x v="7"/>
    <n v="18"/>
  </r>
  <r>
    <x v="6"/>
    <x v="5"/>
    <n v="18"/>
  </r>
  <r>
    <x v="1"/>
    <x v="8"/>
    <n v="18"/>
  </r>
  <r>
    <x v="6"/>
    <x v="8"/>
    <n v="17"/>
  </r>
  <r>
    <x v="2"/>
    <x v="6"/>
    <n v="16"/>
  </r>
  <r>
    <x v="7"/>
    <x v="5"/>
    <n v="16"/>
  </r>
  <r>
    <x v="3"/>
    <x v="8"/>
    <n v="15"/>
  </r>
  <r>
    <x v="0"/>
    <x v="8"/>
    <n v="15"/>
  </r>
  <r>
    <x v="5"/>
    <x v="7"/>
    <n v="15"/>
  </r>
  <r>
    <x v="8"/>
    <x v="7"/>
    <n v="14"/>
  </r>
  <r>
    <x v="8"/>
    <x v="5"/>
    <n v="14"/>
  </r>
  <r>
    <x v="5"/>
    <x v="8"/>
    <n v="13"/>
  </r>
  <r>
    <x v="2"/>
    <x v="7"/>
    <n v="13"/>
  </r>
  <r>
    <x v="8"/>
    <x v="8"/>
    <n v="11"/>
  </r>
  <r>
    <x v="7"/>
    <x v="8"/>
    <n v="9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594"/>
  </r>
  <r>
    <x v="1"/>
    <x v="0"/>
    <n v="592"/>
  </r>
  <r>
    <x v="2"/>
    <x v="0"/>
    <n v="523"/>
  </r>
  <r>
    <x v="3"/>
    <x v="0"/>
    <n v="522"/>
  </r>
  <r>
    <x v="4"/>
    <x v="0"/>
    <n v="458"/>
  </r>
  <r>
    <x v="5"/>
    <x v="0"/>
    <n v="380"/>
  </r>
  <r>
    <x v="6"/>
    <x v="0"/>
    <n v="308"/>
  </r>
  <r>
    <x v="7"/>
    <x v="0"/>
    <n v="243"/>
  </r>
  <r>
    <x v="8"/>
    <x v="0"/>
    <n v="197"/>
  </r>
  <r>
    <x v="0"/>
    <x v="1"/>
    <n v="76"/>
  </r>
  <r>
    <x v="1"/>
    <x v="1"/>
    <n v="75"/>
  </r>
  <r>
    <x v="2"/>
    <x v="1"/>
    <n v="75"/>
  </r>
  <r>
    <x v="3"/>
    <x v="1"/>
    <n v="70"/>
  </r>
  <r>
    <x v="2"/>
    <x v="2"/>
    <n v="63"/>
  </r>
  <r>
    <x v="0"/>
    <x v="2"/>
    <n v="63"/>
  </r>
  <r>
    <x v="1"/>
    <x v="2"/>
    <n v="61"/>
  </r>
  <r>
    <x v="5"/>
    <x v="1"/>
    <n v="56"/>
  </r>
  <r>
    <x v="4"/>
    <x v="1"/>
    <n v="53"/>
  </r>
  <r>
    <x v="3"/>
    <x v="2"/>
    <n v="49"/>
  </r>
  <r>
    <x v="7"/>
    <x v="1"/>
    <n v="44"/>
  </r>
  <r>
    <x v="6"/>
    <x v="1"/>
    <n v="43"/>
  </r>
  <r>
    <x v="4"/>
    <x v="2"/>
    <n v="41"/>
  </r>
  <r>
    <x v="8"/>
    <x v="1"/>
    <n v="40"/>
  </r>
  <r>
    <x v="5"/>
    <x v="2"/>
    <n v="37"/>
  </r>
  <r>
    <x v="7"/>
    <x v="2"/>
    <n v="34"/>
  </r>
  <r>
    <x v="6"/>
    <x v="2"/>
    <n v="34"/>
  </r>
  <r>
    <x v="8"/>
    <x v="2"/>
    <n v="31"/>
  </r>
  <r>
    <x v="2"/>
    <x v="3"/>
    <n v="26"/>
  </r>
  <r>
    <x v="0"/>
    <x v="3"/>
    <n v="23"/>
  </r>
  <r>
    <x v="8"/>
    <x v="3"/>
    <n v="17"/>
  </r>
  <r>
    <x v="1"/>
    <x v="3"/>
    <n v="17"/>
  </r>
  <r>
    <x v="5"/>
    <x v="4"/>
    <n v="15"/>
  </r>
  <r>
    <x v="4"/>
    <x v="3"/>
    <n v="13"/>
  </r>
  <r>
    <x v="5"/>
    <x v="3"/>
    <n v="12"/>
  </r>
  <r>
    <x v="7"/>
    <x v="3"/>
    <n v="12"/>
  </r>
  <r>
    <x v="3"/>
    <x v="3"/>
    <n v="12"/>
  </r>
  <r>
    <x v="0"/>
    <x v="5"/>
    <n v="11"/>
  </r>
  <r>
    <x v="8"/>
    <x v="5"/>
    <n v="11"/>
  </r>
  <r>
    <x v="6"/>
    <x v="3"/>
    <n v="11"/>
  </r>
  <r>
    <x v="3"/>
    <x v="5"/>
    <n v="11"/>
  </r>
  <r>
    <x v="1"/>
    <x v="6"/>
    <n v="10"/>
  </r>
  <r>
    <x v="7"/>
    <x v="5"/>
    <n v="10"/>
  </r>
  <r>
    <x v="2"/>
    <x v="6"/>
    <n v="9"/>
  </r>
  <r>
    <x v="8"/>
    <x v="7"/>
    <n v="9"/>
  </r>
  <r>
    <x v="7"/>
    <x v="7"/>
    <n v="8"/>
  </r>
  <r>
    <x v="2"/>
    <x v="4"/>
    <n v="8"/>
  </r>
  <r>
    <x v="2"/>
    <x v="5"/>
    <n v="8"/>
  </r>
  <r>
    <x v="1"/>
    <x v="5"/>
    <n v="7"/>
  </r>
  <r>
    <x v="6"/>
    <x v="7"/>
    <n v="7"/>
  </r>
  <r>
    <x v="5"/>
    <x v="7"/>
    <n v="6"/>
  </r>
  <r>
    <x v="7"/>
    <x v="4"/>
    <n v="6"/>
  </r>
  <r>
    <x v="0"/>
    <x v="6"/>
    <n v="5"/>
  </r>
  <r>
    <x v="4"/>
    <x v="5"/>
    <n v="5"/>
  </r>
  <r>
    <x v="6"/>
    <x v="4"/>
    <n v="5"/>
  </r>
  <r>
    <x v="6"/>
    <x v="6"/>
    <n v="5"/>
  </r>
  <r>
    <x v="3"/>
    <x v="7"/>
    <n v="5"/>
  </r>
  <r>
    <x v="1"/>
    <x v="7"/>
    <n v="5"/>
  </r>
  <r>
    <x v="4"/>
    <x v="6"/>
    <n v="5"/>
  </r>
  <r>
    <x v="6"/>
    <x v="5"/>
    <n v="5"/>
  </r>
  <r>
    <x v="1"/>
    <x v="8"/>
    <n v="4"/>
  </r>
  <r>
    <x v="0"/>
    <x v="8"/>
    <n v="4"/>
  </r>
  <r>
    <x v="1"/>
    <x v="4"/>
    <n v="4"/>
  </r>
  <r>
    <x v="8"/>
    <x v="4"/>
    <n v="4"/>
  </r>
  <r>
    <x v="0"/>
    <x v="4"/>
    <n v="4"/>
  </r>
  <r>
    <x v="2"/>
    <x v="8"/>
    <n v="3"/>
  </r>
  <r>
    <x v="4"/>
    <x v="4"/>
    <n v="3"/>
  </r>
  <r>
    <x v="4"/>
    <x v="7"/>
    <n v="2"/>
  </r>
  <r>
    <x v="3"/>
    <x v="4"/>
    <n v="2"/>
  </r>
  <r>
    <x v="3"/>
    <x v="6"/>
    <n v="2"/>
  </r>
  <r>
    <x v="5"/>
    <x v="8"/>
    <n v="2"/>
  </r>
  <r>
    <x v="2"/>
    <x v="7"/>
    <n v="2"/>
  </r>
  <r>
    <x v="8"/>
    <x v="6"/>
    <n v="2"/>
  </r>
  <r>
    <x v="5"/>
    <x v="6"/>
    <n v="1"/>
  </r>
  <r>
    <x v="8"/>
    <x v="8"/>
    <n v="1"/>
  </r>
  <r>
    <x v="5"/>
    <x v="5"/>
    <n v="1"/>
  </r>
  <r>
    <x v="7"/>
    <x v="8"/>
    <n v="1"/>
  </r>
  <r>
    <x v="7"/>
    <x v="6"/>
    <n v="1"/>
  </r>
  <r>
    <x v="0"/>
    <x v="7"/>
    <n v="1"/>
  </r>
  <r>
    <x v="4"/>
    <x v="8"/>
    <n v="1"/>
  </r>
  <r>
    <x v="3"/>
    <x v="8"/>
    <n v="0"/>
  </r>
  <r>
    <x v="6"/>
    <x v="8"/>
    <n v="0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x v="0"/>
    <x v="0"/>
    <n v="1885"/>
  </r>
  <r>
    <x v="1"/>
    <x v="0"/>
    <n v="1865"/>
  </r>
  <r>
    <x v="2"/>
    <x v="0"/>
    <n v="1845"/>
  </r>
  <r>
    <x v="3"/>
    <x v="0"/>
    <n v="1722"/>
  </r>
  <r>
    <x v="4"/>
    <x v="0"/>
    <n v="1698"/>
  </r>
  <r>
    <x v="5"/>
    <x v="0"/>
    <n v="1634"/>
  </r>
  <r>
    <x v="6"/>
    <x v="0"/>
    <n v="1504"/>
  </r>
  <r>
    <x v="7"/>
    <x v="0"/>
    <n v="1482"/>
  </r>
  <r>
    <x v="8"/>
    <x v="0"/>
    <n v="1220"/>
  </r>
  <r>
    <x v="7"/>
    <x v="1"/>
    <n v="136"/>
  </r>
  <r>
    <x v="8"/>
    <x v="1"/>
    <n v="128"/>
  </r>
  <r>
    <x v="5"/>
    <x v="1"/>
    <n v="127"/>
  </r>
  <r>
    <x v="4"/>
    <x v="1"/>
    <n v="110"/>
  </r>
  <r>
    <x v="3"/>
    <x v="1"/>
    <n v="104"/>
  </r>
  <r>
    <x v="0"/>
    <x v="1"/>
    <n v="102"/>
  </r>
  <r>
    <x v="2"/>
    <x v="1"/>
    <n v="102"/>
  </r>
  <r>
    <x v="1"/>
    <x v="1"/>
    <n v="93"/>
  </r>
  <r>
    <x v="6"/>
    <x v="1"/>
    <n v="87"/>
  </r>
  <r>
    <x v="4"/>
    <x v="2"/>
    <n v="72"/>
  </r>
  <r>
    <x v="2"/>
    <x v="2"/>
    <n v="62"/>
  </r>
  <r>
    <x v="6"/>
    <x v="2"/>
    <n v="58"/>
  </r>
  <r>
    <x v="7"/>
    <x v="2"/>
    <n v="57"/>
  </r>
  <r>
    <x v="1"/>
    <x v="2"/>
    <n v="56"/>
  </r>
  <r>
    <x v="3"/>
    <x v="2"/>
    <n v="56"/>
  </r>
  <r>
    <x v="5"/>
    <x v="2"/>
    <n v="52"/>
  </r>
  <r>
    <x v="8"/>
    <x v="2"/>
    <n v="44"/>
  </r>
  <r>
    <x v="0"/>
    <x v="2"/>
    <n v="44"/>
  </r>
  <r>
    <x v="6"/>
    <x v="3"/>
    <n v="39"/>
  </r>
  <r>
    <x v="4"/>
    <x v="3"/>
    <n v="37"/>
  </r>
  <r>
    <x v="6"/>
    <x v="4"/>
    <n v="35"/>
  </r>
  <r>
    <x v="0"/>
    <x v="5"/>
    <n v="34"/>
  </r>
  <r>
    <x v="2"/>
    <x v="3"/>
    <n v="30"/>
  </r>
  <r>
    <x v="0"/>
    <x v="3"/>
    <n v="29"/>
  </r>
  <r>
    <x v="7"/>
    <x v="4"/>
    <n v="28"/>
  </r>
  <r>
    <x v="2"/>
    <x v="5"/>
    <n v="27"/>
  </r>
  <r>
    <x v="1"/>
    <x v="4"/>
    <n v="24"/>
  </r>
  <r>
    <x v="4"/>
    <x v="5"/>
    <n v="23"/>
  </r>
  <r>
    <x v="3"/>
    <x v="3"/>
    <n v="22"/>
  </r>
  <r>
    <x v="5"/>
    <x v="4"/>
    <n v="22"/>
  </r>
  <r>
    <x v="8"/>
    <x v="4"/>
    <n v="21"/>
  </r>
  <r>
    <x v="3"/>
    <x v="4"/>
    <n v="21"/>
  </r>
  <r>
    <x v="1"/>
    <x v="3"/>
    <n v="21"/>
  </r>
  <r>
    <x v="7"/>
    <x v="5"/>
    <n v="18"/>
  </r>
  <r>
    <x v="5"/>
    <x v="5"/>
    <n v="18"/>
  </r>
  <r>
    <x v="0"/>
    <x v="6"/>
    <n v="17"/>
  </r>
  <r>
    <x v="4"/>
    <x v="4"/>
    <n v="17"/>
  </r>
  <r>
    <x v="7"/>
    <x v="6"/>
    <n v="17"/>
  </r>
  <r>
    <x v="6"/>
    <x v="6"/>
    <n v="16"/>
  </r>
  <r>
    <x v="6"/>
    <x v="5"/>
    <n v="16"/>
  </r>
  <r>
    <x v="8"/>
    <x v="5"/>
    <n v="15"/>
  </r>
  <r>
    <x v="1"/>
    <x v="6"/>
    <n v="14"/>
  </r>
  <r>
    <x v="4"/>
    <x v="6"/>
    <n v="14"/>
  </r>
  <r>
    <x v="3"/>
    <x v="6"/>
    <n v="14"/>
  </r>
  <r>
    <x v="1"/>
    <x v="5"/>
    <n v="13"/>
  </r>
  <r>
    <x v="5"/>
    <x v="3"/>
    <n v="13"/>
  </r>
  <r>
    <x v="2"/>
    <x v="6"/>
    <n v="12"/>
  </r>
  <r>
    <x v="7"/>
    <x v="3"/>
    <n v="12"/>
  </r>
  <r>
    <x v="2"/>
    <x v="7"/>
    <n v="11"/>
  </r>
  <r>
    <x v="2"/>
    <x v="8"/>
    <n v="11"/>
  </r>
  <r>
    <x v="2"/>
    <x v="4"/>
    <n v="11"/>
  </r>
  <r>
    <x v="1"/>
    <x v="7"/>
    <n v="10"/>
  </r>
  <r>
    <x v="1"/>
    <x v="8"/>
    <n v="10"/>
  </r>
  <r>
    <x v="0"/>
    <x v="8"/>
    <n v="9"/>
  </r>
  <r>
    <x v="5"/>
    <x v="6"/>
    <n v="9"/>
  </r>
  <r>
    <x v="3"/>
    <x v="8"/>
    <n v="9"/>
  </r>
  <r>
    <x v="0"/>
    <x v="7"/>
    <n v="9"/>
  </r>
  <r>
    <x v="0"/>
    <x v="4"/>
    <n v="9"/>
  </r>
  <r>
    <x v="3"/>
    <x v="7"/>
    <n v="9"/>
  </r>
  <r>
    <x v="8"/>
    <x v="6"/>
    <n v="9"/>
  </r>
  <r>
    <x v="3"/>
    <x v="5"/>
    <n v="9"/>
  </r>
  <r>
    <x v="4"/>
    <x v="7"/>
    <n v="7"/>
  </r>
  <r>
    <x v="5"/>
    <x v="7"/>
    <n v="7"/>
  </r>
  <r>
    <x v="5"/>
    <x v="8"/>
    <n v="7"/>
  </r>
  <r>
    <x v="4"/>
    <x v="8"/>
    <n v="7"/>
  </r>
  <r>
    <x v="8"/>
    <x v="7"/>
    <n v="6"/>
  </r>
  <r>
    <x v="8"/>
    <x v="3"/>
    <n v="6"/>
  </r>
  <r>
    <x v="8"/>
    <x v="8"/>
    <n v="6"/>
  </r>
  <r>
    <x v="6"/>
    <x v="7"/>
    <n v="4"/>
  </r>
  <r>
    <x v="6"/>
    <x v="8"/>
    <n v="4"/>
  </r>
  <r>
    <x v="7"/>
    <x v="8"/>
    <n v="3"/>
  </r>
  <r>
    <x v="7"/>
    <x v="7"/>
    <n v="3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846"/>
  </r>
  <r>
    <x v="1"/>
    <n v="450"/>
  </r>
  <r>
    <x v="2"/>
    <n v="363"/>
  </r>
  <r>
    <x v="3"/>
    <n v="320"/>
  </r>
  <r>
    <x v="4"/>
    <n v="298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6145"/>
  </r>
  <r>
    <x v="1"/>
    <n v="2137"/>
  </r>
  <r>
    <x v="2"/>
    <n v="1473"/>
  </r>
  <r>
    <x v="3"/>
    <n v="1381"/>
  </r>
  <r>
    <x v="4"/>
    <n v="7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8985B-6871-4BE9-BB86-8E80DFB32E2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K11" firstHeaderRow="1" firstDataRow="2" firstDataCol="1"/>
  <pivotFields count="3"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9">
        <item x="1"/>
        <item x="2"/>
        <item x="6"/>
        <item x="4"/>
        <item x="0"/>
        <item x="3"/>
        <item x="5"/>
        <item x="7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0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30_40" fld="2" baseField="0" baseItem="0"/>
  </dataFields>
  <chartFormats count="39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1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1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1" format="1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1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1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1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1" format="1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1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1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" format="1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1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1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1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1" format="1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1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1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2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2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2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2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2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2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2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2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2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2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2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2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2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2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2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2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2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2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2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2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2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2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2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2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2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2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2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2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2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2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2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2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2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2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2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2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2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2" format="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2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2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2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2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2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2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2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2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2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2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2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2" format="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2" format="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2" format="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2" format="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2" format="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2" format="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2" format="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2" format="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2" format="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2" format="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2" format="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2" format="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2" format="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2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2" format="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2" format="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2" format="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2" format="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2" format="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2" format="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2" format="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3" format="1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3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3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3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3" format="1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3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3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3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3" format="1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" format="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3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3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3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3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3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3" format="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3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3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3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3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3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3" format="1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3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3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3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3" format="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3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3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3" format="2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3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3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3" format="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3" format="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3" format="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3" format="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3" format="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3" format="2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3" format="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3" format="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3" format="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3" format="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3" format="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3" format="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3" format="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3" format="2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3" format="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3" format="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3" format="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3" format="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3" format="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3" format="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3" format="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3" format="2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3" format="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3" format="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3" format="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3" format="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3" format="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3" format="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3" format="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CD261D-5846-4C2D-8C7B-04FEF9A34AB9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12" firstHeaderRow="1" firstDataRow="2" firstDataCol="1"/>
  <pivotFields count="3">
    <pivotField axis="axisRow" showAll="0">
      <items count="10">
        <item x="6"/>
        <item x="4"/>
        <item x="2"/>
        <item x="0"/>
        <item x="1"/>
        <item x="3"/>
        <item x="5"/>
        <item x="7"/>
        <item x="8"/>
        <item t="default"/>
      </items>
    </pivotField>
    <pivotField axis="axisCol" showAll="0">
      <items count="10">
        <item x="2"/>
        <item x="1"/>
        <item x="6"/>
        <item x="4"/>
        <item x="0"/>
        <item x="3"/>
        <item x="5"/>
        <item x="8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opulations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B2031B-0B41-4FCA-813B-07CDB1F32650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2"/>
        <item x="4"/>
        <item x="3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s_20_below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A038D-88B9-41C1-8B90-75A4D45F4B1E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3"/>
        <item x="2"/>
        <item x="0"/>
        <item x="4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s_2130" fld="1" baseField="0" baseItem="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E2744-A228-4857-A7DC-B87EF1164C43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1"/>
        <item x="2"/>
        <item x="3"/>
        <item x="0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_30_40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DA8C6C-BF2C-452C-863E-F6CF2AFC14D0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4"/>
        <item x="3"/>
        <item x="0"/>
        <item x="1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_40_50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E0486-99FB-4993-97ED-16610E26FA2E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3"/>
        <item x="2"/>
        <item x="4"/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_60_above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91393D-ED58-4DFD-8474-22EDFB5774E5}" name="PivotTable8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7" firstHeaderRow="1" firstDataRow="1" firstDataCol="1"/>
  <pivotFields count="2">
    <pivotField axis="axisRow" showAll="0">
      <items count="6">
        <item x="2"/>
        <item x="1"/>
        <item x="4"/>
        <item x="0"/>
        <item x="3"/>
        <item t="default"/>
      </items>
    </pivotField>
    <pivotField dataField="1" showAll="0">
      <items count="6">
        <item x="4"/>
        <item x="3"/>
        <item x="2"/>
        <item x="1"/>
        <item x="0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_5060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ECD7CA-6ADF-4DB8-8623-13B3A19C47E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H14" firstHeaderRow="1" firstDataRow="2" firstDataCol="1"/>
  <pivotFields count="3">
    <pivotField axis="axisRow" showAll="0" sortType="ascending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7">
        <item x="0"/>
        <item x="1"/>
        <item x="2"/>
        <item x="3"/>
        <item x="4"/>
        <item x="5"/>
        <item t="default"/>
      </items>
    </pivotField>
    <pivotField dataField="1" showAll="0">
      <items count="55">
        <item x="30"/>
        <item x="36"/>
        <item x="18"/>
        <item x="42"/>
        <item x="12"/>
        <item x="48"/>
        <item x="24"/>
        <item x="6"/>
        <item x="5"/>
        <item x="0"/>
        <item x="11"/>
        <item x="17"/>
        <item x="23"/>
        <item x="29"/>
        <item x="35"/>
        <item x="53"/>
        <item x="47"/>
        <item x="41"/>
        <item x="49"/>
        <item x="43"/>
        <item x="50"/>
        <item x="31"/>
        <item x="19"/>
        <item x="37"/>
        <item x="52"/>
        <item x="13"/>
        <item x="25"/>
        <item x="44"/>
        <item x="7"/>
        <item x="32"/>
        <item x="38"/>
        <item x="1"/>
        <item x="46"/>
        <item x="26"/>
        <item x="4"/>
        <item x="20"/>
        <item x="14"/>
        <item x="40"/>
        <item x="34"/>
        <item x="10"/>
        <item x="8"/>
        <item x="28"/>
        <item x="16"/>
        <item x="22"/>
        <item x="2"/>
        <item x="51"/>
        <item x="45"/>
        <item x="39"/>
        <item x="33"/>
        <item x="27"/>
        <item x="21"/>
        <item x="3"/>
        <item x="15"/>
        <item x="9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_population" fld="2" baseField="0" baseItem="0"/>
  </dataFields>
  <chartFormats count="15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5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5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0" format="5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0" format="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6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6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7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7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9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5" format="1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5" format="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5" format="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5" format="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5" format="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5" format="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5" format="1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5" format="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5" format="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5" format="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5" format="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5" format="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5" format="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5" format="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5" format="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5" format="1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5" format="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5" format="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5" format="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5" format="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5" format="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5" format="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5" format="1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5" format="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5" format="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5" format="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5" format="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5" format="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5" format="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5" format="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5" format="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5" format="1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5" format="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5" format="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5" format="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5" format="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5" format="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5" format="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5" format="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5" format="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5" format="2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5" format="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5" format="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5" format="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5" format="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5" format="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5" format="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383889-AD2E-46CA-95E0-15987134F37A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12" firstHeaderRow="1" firstDataRow="2" firstDataCol="1"/>
  <pivotFields count="3">
    <pivotField axis="axisRow" showAll="0">
      <items count="10">
        <item x="0"/>
        <item x="1"/>
        <item x="3"/>
        <item x="4"/>
        <item x="2"/>
        <item x="8"/>
        <item x="5"/>
        <item x="7"/>
        <item x="6"/>
        <item t="default"/>
      </items>
    </pivotField>
    <pivotField axis="axisCol" showAll="0">
      <items count="10">
        <item x="2"/>
        <item x="4"/>
        <item x="3"/>
        <item x="6"/>
        <item x="1"/>
        <item x="7"/>
        <item x="5"/>
        <item x="0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opulations" fld="2" baseField="0" baseItem="0"/>
  </dataFields>
  <chartFormats count="3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B63FD-DAAE-4C54-A690-59C9B5F13111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J12" firstHeaderRow="1" firstDataRow="2" firstDataCol="1"/>
  <pivotFields count="3">
    <pivotField axis="axisRow" showAll="0">
      <items count="10">
        <item x="5"/>
        <item x="7"/>
        <item x="8"/>
        <item x="4"/>
        <item x="0"/>
        <item x="2"/>
        <item x="1"/>
        <item x="3"/>
        <item x="6"/>
        <item t="default"/>
      </items>
    </pivotField>
    <pivotField axis="axisCol" showAll="0">
      <items count="9">
        <item x="2"/>
        <item x="3"/>
        <item x="6"/>
        <item x="5"/>
        <item x="0"/>
        <item x="7"/>
        <item x="4"/>
        <item x="1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opulations" fld="2" baseField="0" baseItem="0"/>
  </dataFields>
  <chartFormats count="4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2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3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3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3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3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0" format="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2E4B0-AF6F-457A-9296-DDA20E061ED1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J12" firstHeaderRow="1" firstDataRow="2" firstDataCol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Col" showAll="0">
      <items count="9">
        <item x="1"/>
        <item x="2"/>
        <item x="6"/>
        <item x="4"/>
        <item x="0"/>
        <item x="3"/>
        <item x="5"/>
        <item x="7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Populations" fld="2" baseField="0" baseItem="0"/>
  </dataFields>
  <chartFormats count="9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0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0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0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0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8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0" format="8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0" format="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0" format="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0" format="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0" format="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0" format="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0" format="90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9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0" format="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0" format="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0" format="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0" format="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0" format="9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9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9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22E364-1E6F-4636-816C-FF22E176D1FB}" name="PivotTable6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1:B7" firstHeaderRow="1" firstDataRow="1" firstDataCol="1"/>
  <pivotFields count="2">
    <pivotField axis="axisRow" showAll="0">
      <items count="6">
        <item x="2"/>
        <item x="1"/>
        <item x="4"/>
        <item x="0"/>
        <item x="3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_of_offence_50-60" fld="1" baseField="0" baseItem="0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B4596-2753-412E-A4F4-733CED29924B}" name="PivotTable1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B7" firstHeaderRow="1" firstDataRow="1" firstDataCol="1"/>
  <pivotFields count="2">
    <pivotField axis="axisRow" showAll="0">
      <items count="6">
        <item x="2"/>
        <item x="4"/>
        <item x="3"/>
        <item x="1"/>
        <item x="0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20 below" fld="1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97C80-CB6C-45DD-86F3-BD880D4DE660}" name="PivotTable4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12" firstHeaderRow="1" firstDataRow="2" firstDataCol="1"/>
  <pivotFields count="3">
    <pivotField axis="axisRow" showAll="0">
      <items count="10">
        <item x="3"/>
        <item x="0"/>
        <item x="1"/>
        <item x="2"/>
        <item x="4"/>
        <item x="5"/>
        <item x="6"/>
        <item x="7"/>
        <item x="8"/>
        <item t="default"/>
      </items>
    </pivotField>
    <pivotField axis="axisCol" showAll="0">
      <items count="10">
        <item x="4"/>
        <item x="3"/>
        <item x="7"/>
        <item x="6"/>
        <item x="0"/>
        <item x="1"/>
        <item x="5"/>
        <item x="2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opulations" fld="2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BFE5A3-FB54-4C78-A519-DFEE9E22B74C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K12" firstHeaderRow="1" firstDataRow="2" firstDataCol="1"/>
  <pivotFields count="3">
    <pivotField axis="axisRow" showAll="0">
      <items count="10">
        <item x="8"/>
        <item x="7"/>
        <item x="6"/>
        <item x="5"/>
        <item x="4"/>
        <item x="3"/>
        <item x="0"/>
        <item x="1"/>
        <item x="2"/>
        <item t="default"/>
      </items>
    </pivotField>
    <pivotField axis="axisCol" showAll="0">
      <items count="10">
        <item x="3"/>
        <item x="2"/>
        <item x="6"/>
        <item x="5"/>
        <item x="0"/>
        <item x="7"/>
        <item x="4"/>
        <item x="1"/>
        <item x="8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populations" fld="2" baseField="0" baseItem="0"/>
  </dataFields>
  <chartFormats count="2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0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0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0" format="1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0" format="16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0" format="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0" format="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0" format="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0" format="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0" format="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5" xr16:uid="{28200748-1F93-48E8-9840-CAE475C55A66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30_4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6" xr16:uid="{99ED8032-889F-42EE-937E-4796BD928D3A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_50-60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1" xr16:uid="{556560F5-7ADB-4680-BAD9-8C056F20F464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20 below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3" xr16:uid="{07387658-3934-48E9-91D8-0F8857397FBD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21_30" tableColumnId="2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4" xr16:uid="{EB512D64-F109-46EB-9B37-8DE84F99FF9E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Populations" tableColumnId="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6" xr16:uid="{1E7C3D4C-4562-4CE4-AF3B-2ECD6A2D88F3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populations" tableColumnId="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8" xr16:uid="{96623E53-7C00-4240-AE0B-0B9C30688F1D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populations" tableColumnId="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7" xr16:uid="{6AAEB15A-8EFC-4E79-AE74-63322C83D410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populations" tableColumnId="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0" xr16:uid="{8C30DBE0-066A-4F17-8FA4-11BDC68D2006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s_20_below" tableColumnId="2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4" xr16:uid="{FA684483-745E-412E-91AC-3A56FE892F80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_30_40" tableColumnId="2"/>
    </queryTable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2" xr16:uid="{0B321554-C231-4652-86B6-78D6368CF101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s_2130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7" xr16:uid="{8A7C7E72-8559-4310-A6F9-8768B8C11937}" autoFormatId="16" applyNumberFormats="0" applyBorderFormats="0" applyFontFormats="0" applyPatternFormats="0" applyAlignmentFormats="0" applyWidthHeightFormats="0">
  <queryTableRefresh nextId="2">
    <queryTableFields count="1">
      <queryTableField id="1" name="offence_category" tableColumnId="1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5" xr16:uid="{7816D1A4-9529-45B2-9AA2-4770A0952A5E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_40_50" tableColumnId="2"/>
    </queryTable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8" xr16:uid="{E2B77B4D-DDBF-4457-A4AF-24966A8E5233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_60_above" tableColumnId="2"/>
    </queryTable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7" xr16:uid="{3184D58D-E3B5-4C49-A245-4FAC0102A88E}" autoFormatId="16" applyNumberFormats="0" applyBorderFormats="0" applyFontFormats="0" applyPatternFormats="0" applyAlignmentFormats="0" applyWidthHeightFormats="0">
  <queryTableRefresh nextId="3">
    <queryTableFields count="2">
      <queryTableField id="1" name="name_offence" tableColumnId="1"/>
      <queryTableField id="2" name="no_of_offence_5060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F7EDD7A-D38F-433F-9B1A-EC7C2DB43DE2}" autoFormatId="16" applyNumberFormats="0" applyBorderFormats="0" applyFontFormats="0" applyPatternFormats="0" applyAlignmentFormats="0" applyWidthHeightFormats="0">
  <queryTableRefresh nextId="2">
    <queryTableFields count="1">
      <queryTableField id="1" name="year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4" xr16:uid="{B82F2A10-7F56-40BC-A905-21F24DAB0F7A}" autoFormatId="16" applyNumberFormats="0" applyBorderFormats="0" applyFontFormats="0" applyPatternFormats="0" applyAlignmentFormats="0" applyWidthHeightFormats="0">
  <queryTableRefresh nextId="2">
    <queryTableFields count="1">
      <queryTableField id="1" name="age_group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3" xr16:uid="{6365EEEA-6429-43DE-B2FA-06E7A2781D57}" autoFormatId="16" applyNumberFormats="0" applyBorderFormats="0" applyFontFormats="0" applyPatternFormats="0" applyAlignmentFormats="0" applyWidthHeightFormats="0">
  <queryTableRefresh nextId="5">
    <queryTableFields count="4">
      <queryTableField id="1" name="age_group_id" tableColumnId="1"/>
      <queryTableField id="2" name="offence_category_id" tableColumnId="2"/>
      <queryTableField id="3" name="year_id" tableColumnId="3"/>
      <queryTableField id="4" name="pop_number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2" xr16:uid="{74F09851-0627-4026-A2F9-C21FE802FD97}" autoFormatId="16" applyNumberFormats="0" applyBorderFormats="0" applyFontFormats="0" applyPatternFormats="0" applyAlignmentFormats="0" applyWidthHeightFormats="0">
  <queryTableRefresh nextId="5">
    <queryTableFields count="4">
      <queryTableField id="1" name="offence_category_id" tableColumnId="1"/>
      <queryTableField id="2" name="age_group_id" tableColumnId="2"/>
      <queryTableField id="3" name="year" tableColumnId="3"/>
      <queryTableField id="4" name="pop_number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9" xr16:uid="{F2438F33-EBD7-4D15-8248-6F62598649C9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age_group" tableColumnId="2"/>
      <queryTableField id="3" name="total_population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1" xr16:uid="{B6FC5C6F-DBDD-48EB-BAB6-87BC6005B773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populations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2" xr16:uid="{422DA362-6C22-4DA6-BB50-DE1191E3F245}" autoFormatId="16" applyNumberFormats="0" applyBorderFormats="0" applyFontFormats="0" applyPatternFormats="0" applyAlignmentFormats="0" applyWidthHeightFormats="0">
  <queryTableRefresh nextId="4">
    <queryTableFields count="3">
      <queryTableField id="1" name="year_id" tableColumnId="1"/>
      <queryTableField id="2" name="name_offence" tableColumnId="2"/>
      <queryTableField id="3" name="population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534F3EA-DF45-454E-9E4A-23BE46E3BB98}" name="oviu3040__3" displayName="oviu3040__3" ref="A1:C73" tableType="queryTable" totalsRowShown="0">
  <autoFilter ref="A1:C73" xr:uid="{7534F3EA-DF45-454E-9E4A-23BE46E3BB98}"/>
  <tableColumns count="3">
    <tableColumn id="1" xr3:uid="{0E6E3C53-A1FB-4A49-A8D6-C142026D92BB}" uniqueName="1" name="year_id" queryTableFieldId="1"/>
    <tableColumn id="2" xr3:uid="{69459151-4FAE-4B3B-B202-5C66FA50B8F0}" uniqueName="2" name="name_offence" queryTableFieldId="2" dataDxfId="22"/>
    <tableColumn id="3" xr3:uid="{80E66A43-C66B-4ABF-92BE-8DA59954619C}" uniqueName="3" name="30_40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B115F23-CE53-4E54-8CAC-EBE78360A3A2}" name="_tp5060" displayName="_tp5060" ref="A1:B6" tableType="queryTable" totalsRowShown="0">
  <autoFilter ref="A1:B6" xr:uid="{DB115F23-CE53-4E54-8CAC-EBE78360A3A2}"/>
  <tableColumns count="2">
    <tableColumn id="1" xr3:uid="{5B49A3C6-662E-4A05-9841-210CB74DECAC}" uniqueName="1" name="name_offence" queryTableFieldId="1" dataDxfId="12"/>
    <tableColumn id="2" xr3:uid="{D9594382-4A23-43ED-A2FC-B75FFBFC03F3}" uniqueName="2" name="no_of_offence_50-60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20D1673E-4532-4C37-985D-F37CB45DD09C}" name="tp20__2" displayName="tp20__2" ref="A1:B6" tableType="queryTable" totalsRowShown="0">
  <autoFilter ref="A1:B6" xr:uid="{20D1673E-4532-4C37-985D-F37CB45DD09C}"/>
  <tableColumns count="2">
    <tableColumn id="1" xr3:uid="{B493D660-FFD8-4FF2-8C17-F868FE033A73}" uniqueName="1" name="name_offence" queryTableFieldId="1" dataDxfId="11"/>
    <tableColumn id="2" xr3:uid="{A4189516-7929-431F-9697-2EA5D90500F5}" uniqueName="2" name="20 below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621A8B6-9E49-4582-825A-BF71203596ED}" name="tp2130__2" displayName="tp2130__2" ref="A1:B6" tableType="queryTable" totalsRowShown="0">
  <autoFilter ref="A1:B6" xr:uid="{0621A8B6-9E49-4582-825A-BF71203596ED}"/>
  <tableColumns count="2">
    <tableColumn id="1" xr3:uid="{1084331B-542F-457B-9CF4-0CF5B6261DAB}" uniqueName="1" name="name_offence" queryTableFieldId="1" dataDxfId="10"/>
    <tableColumn id="2" xr3:uid="{7404A201-A817-4672-A47F-0077BCEECC4A}" uniqueName="2" name="21_30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887F583-6827-45D1-84B4-7D6BF7292C62}" name="oviu3040" displayName="oviu3040" ref="A1:C73" tableType="queryTable" totalsRowShown="0">
  <autoFilter ref="A1:C73" xr:uid="{F887F583-6827-45D1-84B4-7D6BF7292C62}"/>
  <tableColumns count="3">
    <tableColumn id="1" xr3:uid="{57FC0FF9-F26C-4C5A-8F30-E7A7DE1FC1B0}" uniqueName="1" name="year_id" queryTableFieldId="1"/>
    <tableColumn id="2" xr3:uid="{C251B4BE-1CF8-4EC0-95AC-E5E08DE3C00E}" uniqueName="2" name="name_offence" queryTableFieldId="2" dataDxfId="9"/>
    <tableColumn id="3" xr3:uid="{6753AF7D-64E9-442A-BC11-1CA2BC556DCD}" uniqueName="3" name="Populations" queryTableFieldId="3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052C47E-7F24-4955-9702-F187850369FF}" name="oviu4050" displayName="oviu4050" ref="A1:C82" tableType="queryTable" totalsRowShown="0">
  <autoFilter ref="A1:C82" xr:uid="{A052C47E-7F24-4955-9702-F187850369FF}"/>
  <tableColumns count="3">
    <tableColumn id="1" xr3:uid="{5233345E-B6B3-4FF8-9106-2EB26ACD32FF}" uniqueName="1" name="year_id" queryTableFieldId="1"/>
    <tableColumn id="2" xr3:uid="{8A3CEBEE-F0DF-47F8-800D-0158E55C2F1B}" uniqueName="2" name="name_offence" queryTableFieldId="2" dataDxfId="8"/>
    <tableColumn id="3" xr3:uid="{BB018685-7AD2-403B-8CD2-018E0F58E66C}" uniqueName="3" name="populations" queryTableFieldId="3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E47FE1B-3EC3-4BDE-831A-8E661C63017A}" name="oviu60" displayName="oviu60" ref="A1:C82" tableType="queryTable" totalsRowShown="0">
  <autoFilter ref="A1:C82" xr:uid="{1E47FE1B-3EC3-4BDE-831A-8E661C63017A}"/>
  <tableColumns count="3">
    <tableColumn id="1" xr3:uid="{101CECE6-7E51-443A-B010-880F1440F520}" uniqueName="1" name="year_id" queryTableFieldId="1"/>
    <tableColumn id="2" xr3:uid="{A35F92D9-C94B-4E3C-B178-CD068C5EDDAE}" uniqueName="2" name="name_offence" queryTableFieldId="2" dataDxfId="7"/>
    <tableColumn id="3" xr3:uid="{9C51FF81-588B-4060-BC0B-53B18D19A39A}" uniqueName="3" name="populations" queryTableFieldId="3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4C6C2A4-4DDC-487C-AE81-D6246483AD2E}" name="oviu5060" displayName="oviu5060" ref="A1:C82" tableType="queryTable" totalsRowShown="0">
  <autoFilter ref="A1:C82" xr:uid="{44C6C2A4-4DDC-487C-AE81-D6246483AD2E}"/>
  <tableColumns count="3">
    <tableColumn id="1" xr3:uid="{B8EC957C-8C2F-4442-AE0C-1B3A1E2347B1}" uniqueName="1" name="year_id" queryTableFieldId="1"/>
    <tableColumn id="2" xr3:uid="{65E0E800-2A44-4CBC-B85D-AAF7A35CD183}" uniqueName="2" name="name_offence" queryTableFieldId="2" dataDxfId="6"/>
    <tableColumn id="3" xr3:uid="{26690447-908F-4DD1-A3A2-25E963DB78D4}" uniqueName="3" name="populations" queryTableFieldId="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D7E950-20DD-4505-8655-8BF9EE4DB7D9}" name="_tp20" displayName="_tp20" ref="A1:B6" tableType="queryTable" totalsRowShown="0">
  <autoFilter ref="A1:B6" xr:uid="{E7D7E950-20DD-4505-8655-8BF9EE4DB7D9}"/>
  <tableColumns count="2">
    <tableColumn id="1" xr3:uid="{B32DAB07-7150-42AA-A8A0-39FF3CB28173}" uniqueName="1" name="name_offence" queryTableFieldId="1" dataDxfId="5"/>
    <tableColumn id="2" xr3:uid="{C3523A5C-4752-47FF-A082-29FD34DF15B3}" uniqueName="2" name="no_of_offences_20_below" queryTableFieldId="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605EF5B-AE65-4B31-B1C8-974D02DF81D0}" name="_tp3040" displayName="_tp3040" ref="A1:B6" tableType="queryTable" totalsRowShown="0">
  <autoFilter ref="A1:B6" xr:uid="{3605EF5B-AE65-4B31-B1C8-974D02DF81D0}"/>
  <tableColumns count="2">
    <tableColumn id="1" xr3:uid="{40DD2645-1C46-4EAE-8B6E-E96C1687B6C3}" uniqueName="1" name="name_offence" queryTableFieldId="1" dataDxfId="4"/>
    <tableColumn id="2" xr3:uid="{92E86590-0AB7-423A-85D7-D0820FA8D775}" uniqueName="2" name="no_of_offence_30_40" queryTableFieldId="2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A6FA3BF-D76F-4113-8954-65739DAFF506}" name="_tp2130" displayName="_tp2130" ref="A1:B6" tableType="queryTable" totalsRowShown="0">
  <autoFilter ref="A1:B6" xr:uid="{7A6FA3BF-D76F-4113-8954-65739DAFF506}"/>
  <tableColumns count="2">
    <tableColumn id="1" xr3:uid="{01204F19-EF58-49D6-9C33-2E0CBC290AE0}" uniqueName="1" name="name_offence" queryTableFieldId="1" dataDxfId="3"/>
    <tableColumn id="2" xr3:uid="{4B9927FD-B1B4-4C14-BB61-EE8D71203BE6}" uniqueName="2" name="no_of_offences_2130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06A8BE-6838-4B54-824C-BAB2F6C178CD}" name="convicted_penal_population_by_gender_and_offence_group" displayName="convicted_penal_population_by_gender_and_offence_group" ref="A1:A10" tableType="queryTable" totalsRowShown="0">
  <autoFilter ref="A1:A10" xr:uid="{6706A8BE-6838-4B54-824C-BAB2F6C178CD}"/>
  <tableColumns count="1">
    <tableColumn id="1" xr3:uid="{F1A17B14-3F79-480A-8FC4-0CBB4A28CD12}" uniqueName="1" name="offence_category" queryTableFieldId="1" dataDxfId="21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F030AC4-3074-4369-93C0-9B62F885707E}" name="_tp4050" displayName="_tp4050" ref="A1:B6" tableType="queryTable" totalsRowShown="0">
  <autoFilter ref="A1:B6" xr:uid="{7F030AC4-3074-4369-93C0-9B62F885707E}"/>
  <tableColumns count="2">
    <tableColumn id="1" xr3:uid="{93416C6F-F6E8-45EC-88C0-F4966BC13249}" uniqueName="1" name="name_offence" queryTableFieldId="1" dataDxfId="2"/>
    <tableColumn id="2" xr3:uid="{42D0036F-56AE-43D2-B835-E44F7B60D999}" uniqueName="2" name="no_of_offence_40_50" queryTableFieldId="2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91D9C96-0288-469F-A7D9-A58269AEBC38}" name="_tp60" displayName="_tp60" ref="A1:B6" tableType="queryTable" totalsRowShown="0">
  <autoFilter ref="A1:B6" xr:uid="{C91D9C96-0288-469F-A7D9-A58269AEBC38}"/>
  <tableColumns count="2">
    <tableColumn id="1" xr3:uid="{2BA28C1A-460B-4AFA-AA6C-462A99EC2804}" uniqueName="1" name="name_offence" queryTableFieldId="1" dataDxfId="1"/>
    <tableColumn id="2" xr3:uid="{714D557F-A609-4990-9BFB-2615B34AE0F2}" uniqueName="2" name="no_of_offence_60_above" queryTableFieldId="2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BE171DC-FA92-43D1-8C9A-559DCA27376C}" name="tp5060__2" displayName="tp5060__2" ref="A1:B6" tableType="queryTable" totalsRowShown="0">
  <autoFilter ref="A1:B6" xr:uid="{6BE171DC-FA92-43D1-8C9A-559DCA27376C}"/>
  <tableColumns count="2">
    <tableColumn id="1" xr3:uid="{F1E20DCD-98F5-403C-985D-841E90F02EAC}" uniqueName="1" name="name_offence" queryTableFieldId="1" dataDxfId="0"/>
    <tableColumn id="2" xr3:uid="{FD8BF1BD-277B-4469-A4F4-9158C878ADE4}" uniqueName="2" name="no_of_offence_5060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B11F26-F877-4013-981A-CF707ABD3D31}" name="convicted_penal_population_by_age_group_and_offence_group" displayName="convicted_penal_population_by_age_group_and_offence_group" ref="A1:A10" tableType="queryTable" totalsRowShown="0">
  <autoFilter ref="A1:A10" xr:uid="{35B11F26-F877-4013-981A-CF707ABD3D31}"/>
  <tableColumns count="1">
    <tableColumn id="1" xr3:uid="{67848B2E-AD29-4152-BAC0-FD0C7824638B}" uniqueName="1" name="year_comit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0A63E3D-6FCF-4422-BF22-B4AFE3D3D80C}" name="convicted_penal_population_by_age_group_and_offence_group__4" displayName="convicted_penal_population_by_age_group_and_offence_group__4" ref="A1:A7" tableType="queryTable" totalsRowShown="0">
  <autoFilter ref="A1:A7" xr:uid="{80A63E3D-6FCF-4422-BF22-B4AFE3D3D80C}"/>
  <tableColumns count="1">
    <tableColumn id="1" xr3:uid="{34B4CAB4-7855-4B32-8FFC-B79931AB40FB}" uniqueName="1" name="age_group" queryTableFieldId="1" dataDxfId="2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20310E-26AC-47EC-BBAE-D1D1EC65BC74}" name="convicted_penal_population_by_age_group_and_offence_group__7" displayName="convicted_penal_population_by_age_group_and_offence_group__7" ref="A1:D11" tableType="queryTable" totalsRowShown="0">
  <autoFilter ref="A1:D11" xr:uid="{CE20310E-26AC-47EC-BBAE-D1D1EC65BC74}"/>
  <tableColumns count="4">
    <tableColumn id="1" xr3:uid="{C08FAF89-1550-4D08-B77E-CF7C7AFCE5A6}" uniqueName="1" name="offence_category_id" queryTableFieldId="1" dataDxfId="19"/>
    <tableColumn id="2" xr3:uid="{E14691F5-E376-4A6C-9B1F-4642EA07376F}" uniqueName="2" name="age_group_id2" queryTableFieldId="2" dataDxfId="18"/>
    <tableColumn id="3" xr3:uid="{8D9A34FD-7ABB-432A-ADBF-B83D821E2CB1}" uniqueName="3" name="year_id" queryTableFieldId="3"/>
    <tableColumn id="4" xr3:uid="{8270BE96-FC7E-4D44-B343-D73F752FF010}" uniqueName="4" name="pop_number" queryTableFieldId="4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4ECCE1-C9DC-4A50-AA35-2C812D3C2F85}" name="convicted_penal_population_by_age_group_and_offence_group__6" displayName="convicted_penal_population_by_age_group_and_offence_group__6" ref="A1:D10" tableType="queryTable" totalsRowShown="0">
  <autoFilter ref="A1:D10" xr:uid="{EB4ECCE1-C9DC-4A50-AA35-2C812D3C2F85}"/>
  <tableColumns count="4">
    <tableColumn id="1" xr3:uid="{E87FF0C8-9A00-49DD-9FD9-557A9B3DD8F2}" uniqueName="1" name="offence_category_id" queryTableFieldId="1" dataDxfId="17"/>
    <tableColumn id="2" xr3:uid="{9D0BFD53-AAD7-43E6-946A-B277C7FD8A26}" uniqueName="2" name="age_group_id" queryTableFieldId="2" dataDxfId="16"/>
    <tableColumn id="3" xr3:uid="{3AB58417-2959-49AF-B470-42511705F162}" uniqueName="3" name="year" queryTableFieldId="3"/>
    <tableColumn id="4" xr3:uid="{002E6633-932D-419A-BD77-B7E6F6ABD31C}" uniqueName="4" name="pop_number" queryTableFieldId="4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90BC6D8-4F59-49EC-BF2C-B498CA0B2F39}" name="pop_trend_2012_2020" displayName="pop_trend_2012_2020" ref="A1:C55" tableType="queryTable" totalsRowShown="0">
  <autoFilter ref="A1:C55" xr:uid="{F90BC6D8-4F59-49EC-BF2C-B498CA0B2F39}"/>
  <tableColumns count="3">
    <tableColumn id="1" xr3:uid="{F2C63ABF-B2AC-4921-A7E4-A9A639E935EC}" uniqueName="1" name="year_id" queryTableFieldId="1"/>
    <tableColumn id="2" xr3:uid="{14EF6760-39C1-46BE-8245-2E2C3706A39C}" uniqueName="2" name="name_age_group" queryTableFieldId="2" dataDxfId="15"/>
    <tableColumn id="3" xr3:uid="{CB8B5F0A-8481-4375-B05E-762D9BAACB59}" uniqueName="3" name="total_population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394FB72-A5EA-4A22-8661-19FB95551980}" name="oviu20" displayName="oviu20" ref="A1:C82" tableType="queryTable" totalsRowShown="0">
  <autoFilter ref="A1:C82" xr:uid="{8394FB72-A5EA-4A22-8661-19FB95551980}"/>
  <tableColumns count="3">
    <tableColumn id="1" xr3:uid="{2ED60686-A83A-4F5A-B766-67D10FDBDA10}" uniqueName="1" name="year_id" queryTableFieldId="1"/>
    <tableColumn id="2" xr3:uid="{42809DD6-D299-4F25-928E-75641EF201E8}" uniqueName="2" name="name_offence" queryTableFieldId="2" dataDxfId="14"/>
    <tableColumn id="3" xr3:uid="{AC6A3190-FDBC-4D30-BB2A-F19638EBF161}" uniqueName="3" name="populations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DF89F48-DDEB-4E01-8E57-FF46ECEC8009}" name="oviu2130" displayName="oviu2130" ref="A1:C73" tableType="queryTable" totalsRowShown="0">
  <autoFilter ref="A1:C73" xr:uid="{ADF89F48-DDEB-4E01-8E57-FF46ECEC8009}"/>
  <tableColumns count="3">
    <tableColumn id="1" xr3:uid="{360900BD-D376-4FDD-9E1F-2ECB644618F0}" uniqueName="1" name="year_id" queryTableFieldId="1"/>
    <tableColumn id="2" xr3:uid="{654E890D-6E93-42F4-9576-895D3F182F91}" uniqueName="2" name="name_offence" queryTableFieldId="2" dataDxfId="13"/>
    <tableColumn id="3" xr3:uid="{4410E4D0-62F7-4238-A2FA-6D18563A20BE}" uniqueName="3" name="population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5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8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ivotTable" Target="../pivotTables/pivotTable1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ivotTable" Target="../pivotTables/pivotTable1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ivotTable" Target="../pivotTables/pivotTable12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ivotTable" Target="../pivotTables/pivotTable13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ivotTable" Target="../pivotTables/pivotTable1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ivotTable" Target="../pivotTables/pivotTable1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ivotTable" Target="../pivotTables/pivotTable16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1CC4-6A52-4C79-BA7E-2808C7AC293D}">
  <dimension ref="A1:N1"/>
  <sheetViews>
    <sheetView topLeftCell="A13" workbookViewId="0"/>
  </sheetViews>
  <sheetFormatPr defaultRowHeight="23.4" x14ac:dyDescent="0.45"/>
  <sheetData>
    <row r="1" spans="1:14" x14ac:dyDescent="0.45">
      <c r="A1" s="6" t="s">
        <v>193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115D1-F89F-40A4-8E3E-BABA540EF9EA}">
  <dimension ref="A1:F27"/>
  <sheetViews>
    <sheetView topLeftCell="A10" workbookViewId="0">
      <selection activeCell="B30" sqref="B30"/>
    </sheetView>
  </sheetViews>
  <sheetFormatPr defaultRowHeight="23.4" x14ac:dyDescent="0.45"/>
  <cols>
    <col min="1" max="1" width="19.33203125" bestFit="1" customWidth="1"/>
    <col min="2" max="2" width="13.46484375" bestFit="1" customWidth="1"/>
    <col min="3" max="3" width="5.73046875" bestFit="1" customWidth="1"/>
    <col min="4" max="4" width="13" bestFit="1" customWidth="1"/>
  </cols>
  <sheetData>
    <row r="1" spans="1:4" x14ac:dyDescent="0.45">
      <c r="A1" t="s">
        <v>18</v>
      </c>
      <c r="B1" t="s">
        <v>19</v>
      </c>
      <c r="C1" t="s">
        <v>46</v>
      </c>
      <c r="D1" t="s">
        <v>56</v>
      </c>
    </row>
    <row r="2" spans="1:4" x14ac:dyDescent="0.45">
      <c r="A2" t="s">
        <v>57</v>
      </c>
      <c r="B2" t="s">
        <v>11</v>
      </c>
      <c r="C2">
        <v>2012</v>
      </c>
      <c r="D2">
        <v>2</v>
      </c>
    </row>
    <row r="3" spans="1:4" x14ac:dyDescent="0.45">
      <c r="A3" t="s">
        <v>57</v>
      </c>
      <c r="B3" t="s">
        <v>11</v>
      </c>
      <c r="C3">
        <v>2013</v>
      </c>
      <c r="D3">
        <v>2</v>
      </c>
    </row>
    <row r="4" spans="1:4" x14ac:dyDescent="0.45">
      <c r="A4" t="s">
        <v>57</v>
      </c>
      <c r="B4" t="s">
        <v>11</v>
      </c>
      <c r="C4">
        <v>2014</v>
      </c>
      <c r="D4">
        <v>4</v>
      </c>
    </row>
    <row r="5" spans="1:4" x14ac:dyDescent="0.45">
      <c r="A5" t="s">
        <v>57</v>
      </c>
      <c r="B5" t="s">
        <v>11</v>
      </c>
      <c r="C5">
        <v>2015</v>
      </c>
      <c r="D5">
        <v>3</v>
      </c>
    </row>
    <row r="6" spans="1:4" x14ac:dyDescent="0.45">
      <c r="A6" t="s">
        <v>57</v>
      </c>
      <c r="B6" t="s">
        <v>11</v>
      </c>
      <c r="C6">
        <v>2016</v>
      </c>
      <c r="D6">
        <v>2</v>
      </c>
    </row>
    <row r="7" spans="1:4" x14ac:dyDescent="0.45">
      <c r="A7" t="s">
        <v>57</v>
      </c>
      <c r="B7" t="s">
        <v>11</v>
      </c>
      <c r="C7">
        <v>2017</v>
      </c>
      <c r="D7">
        <v>2</v>
      </c>
    </row>
    <row r="8" spans="1:4" x14ac:dyDescent="0.45">
      <c r="A8" t="s">
        <v>57</v>
      </c>
      <c r="B8" t="s">
        <v>11</v>
      </c>
      <c r="C8">
        <v>2018</v>
      </c>
      <c r="D8">
        <v>4</v>
      </c>
    </row>
    <row r="9" spans="1:4" x14ac:dyDescent="0.45">
      <c r="A9" t="s">
        <v>57</v>
      </c>
      <c r="B9" t="s">
        <v>11</v>
      </c>
      <c r="C9">
        <v>2019</v>
      </c>
      <c r="D9">
        <v>3</v>
      </c>
    </row>
    <row r="10" spans="1:4" x14ac:dyDescent="0.45">
      <c r="A10" t="s">
        <v>57</v>
      </c>
      <c r="B10" t="s">
        <v>11</v>
      </c>
      <c r="C10">
        <v>2020</v>
      </c>
      <c r="D10">
        <v>3</v>
      </c>
    </row>
    <row r="24" spans="1:6" x14ac:dyDescent="0.45">
      <c r="A24" t="s">
        <v>60</v>
      </c>
    </row>
    <row r="25" spans="1:6" x14ac:dyDescent="0.45">
      <c r="F25" t="s">
        <v>61</v>
      </c>
    </row>
    <row r="26" spans="1:6" x14ac:dyDescent="0.45">
      <c r="F26" t="s">
        <v>62</v>
      </c>
    </row>
    <row r="27" spans="1:6" x14ac:dyDescent="0.45">
      <c r="A27" t="s">
        <v>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DBFA7-3150-4E10-82CA-CA9ABB57764A}">
  <dimension ref="A3:H14"/>
  <sheetViews>
    <sheetView topLeftCell="C16" zoomScale="93" zoomScaleNormal="93" workbookViewId="0">
      <selection activeCell="E13" sqref="E5:E13"/>
    </sheetView>
  </sheetViews>
  <sheetFormatPr defaultRowHeight="23.4" x14ac:dyDescent="0.45"/>
  <cols>
    <col min="1" max="1" width="21.33203125" bestFit="1" customWidth="1"/>
    <col min="2" max="2" width="14.33203125" bestFit="1" customWidth="1"/>
    <col min="3" max="6" width="7.3984375" bestFit="1" customWidth="1"/>
    <col min="7" max="7" width="11.796875" bestFit="1" customWidth="1"/>
    <col min="8" max="8" width="10.59765625" bestFit="1" customWidth="1"/>
    <col min="9" max="10" width="4.73046875" bestFit="1" customWidth="1"/>
    <col min="11" max="11" width="13.06640625" bestFit="1" customWidth="1"/>
    <col min="12" max="12" width="9.1328125" bestFit="1" customWidth="1"/>
    <col min="13" max="20" width="4.73046875" bestFit="1" customWidth="1"/>
    <col min="21" max="21" width="12.06640625" bestFit="1" customWidth="1"/>
    <col min="22" max="22" width="9.1328125" bestFit="1" customWidth="1"/>
    <col min="23" max="30" width="4.73046875" bestFit="1" customWidth="1"/>
    <col min="31" max="31" width="12.06640625" bestFit="1" customWidth="1"/>
    <col min="32" max="32" width="9.1328125" bestFit="1" customWidth="1"/>
    <col min="33" max="40" width="4.73046875" bestFit="1" customWidth="1"/>
    <col min="41" max="41" width="12.06640625" bestFit="1" customWidth="1"/>
    <col min="42" max="42" width="9.1328125" bestFit="1" customWidth="1"/>
    <col min="43" max="50" width="4.73046875" bestFit="1" customWidth="1"/>
    <col min="51" max="51" width="12.06640625" bestFit="1" customWidth="1"/>
    <col min="52" max="52" width="13.6640625" bestFit="1" customWidth="1"/>
    <col min="53" max="60" width="4.73046875" bestFit="1" customWidth="1"/>
    <col min="61" max="61" width="16.59765625" bestFit="1" customWidth="1"/>
    <col min="62" max="62" width="10.59765625" bestFit="1" customWidth="1"/>
  </cols>
  <sheetData>
    <row r="3" spans="1:8" x14ac:dyDescent="0.45">
      <c r="A3" s="3" t="s">
        <v>112</v>
      </c>
      <c r="B3" s="3" t="s">
        <v>85</v>
      </c>
    </row>
    <row r="4" spans="1:8" x14ac:dyDescent="0.45">
      <c r="A4" s="3" t="s">
        <v>83</v>
      </c>
      <c r="B4" t="s">
        <v>88</v>
      </c>
      <c r="C4" t="s">
        <v>12</v>
      </c>
      <c r="D4" t="s">
        <v>14</v>
      </c>
      <c r="E4" t="s">
        <v>15</v>
      </c>
      <c r="F4" t="s">
        <v>16</v>
      </c>
      <c r="G4" t="s">
        <v>10</v>
      </c>
      <c r="H4" t="s">
        <v>84</v>
      </c>
    </row>
    <row r="5" spans="1:8" x14ac:dyDescent="0.45">
      <c r="A5" s="4">
        <v>2012</v>
      </c>
      <c r="B5">
        <v>344</v>
      </c>
      <c r="C5">
        <v>1660</v>
      </c>
      <c r="D5">
        <v>2156</v>
      </c>
      <c r="E5">
        <v>5325</v>
      </c>
      <c r="F5">
        <v>1763</v>
      </c>
      <c r="G5">
        <v>312</v>
      </c>
      <c r="H5">
        <v>11560</v>
      </c>
    </row>
    <row r="6" spans="1:8" x14ac:dyDescent="0.45">
      <c r="A6" s="4">
        <v>2013</v>
      </c>
      <c r="B6">
        <v>309</v>
      </c>
      <c r="C6">
        <v>1575</v>
      </c>
      <c r="D6">
        <v>2046</v>
      </c>
      <c r="E6">
        <v>5614</v>
      </c>
      <c r="F6">
        <v>1985</v>
      </c>
      <c r="G6">
        <v>359</v>
      </c>
      <c r="H6">
        <v>11888</v>
      </c>
    </row>
    <row r="7" spans="1:8" x14ac:dyDescent="0.45">
      <c r="A7" s="4">
        <v>2014</v>
      </c>
      <c r="B7">
        <v>261</v>
      </c>
      <c r="C7">
        <v>1499</v>
      </c>
      <c r="D7">
        <v>1871</v>
      </c>
      <c r="E7">
        <v>5434</v>
      </c>
      <c r="F7">
        <v>2111</v>
      </c>
      <c r="G7">
        <v>418</v>
      </c>
      <c r="H7">
        <v>11594</v>
      </c>
    </row>
    <row r="8" spans="1:8" x14ac:dyDescent="0.45">
      <c r="A8" s="4">
        <v>2015</v>
      </c>
      <c r="B8">
        <v>247</v>
      </c>
      <c r="C8">
        <v>1447</v>
      </c>
      <c r="D8">
        <v>1805</v>
      </c>
      <c r="E8">
        <v>5304</v>
      </c>
      <c r="F8">
        <v>2138</v>
      </c>
      <c r="G8">
        <v>510</v>
      </c>
      <c r="H8">
        <v>11451</v>
      </c>
    </row>
    <row r="9" spans="1:8" x14ac:dyDescent="0.45">
      <c r="A9" s="4">
        <v>2016</v>
      </c>
      <c r="B9">
        <v>278</v>
      </c>
      <c r="C9">
        <v>1517</v>
      </c>
      <c r="D9">
        <v>1759</v>
      </c>
      <c r="E9">
        <v>5064</v>
      </c>
      <c r="F9">
        <v>2106</v>
      </c>
      <c r="G9">
        <v>581</v>
      </c>
      <c r="H9">
        <v>11305</v>
      </c>
    </row>
    <row r="10" spans="1:8" x14ac:dyDescent="0.45">
      <c r="A10" s="4">
        <v>2017</v>
      </c>
      <c r="B10">
        <v>227</v>
      </c>
      <c r="C10">
        <v>1424</v>
      </c>
      <c r="D10">
        <v>1634</v>
      </c>
      <c r="E10">
        <v>4476</v>
      </c>
      <c r="F10">
        <v>1966</v>
      </c>
      <c r="G10">
        <v>673</v>
      </c>
      <c r="H10">
        <v>10400</v>
      </c>
    </row>
    <row r="11" spans="1:8" x14ac:dyDescent="0.45">
      <c r="A11" s="4">
        <v>2018</v>
      </c>
      <c r="B11">
        <v>235</v>
      </c>
      <c r="C11">
        <v>1454</v>
      </c>
      <c r="D11">
        <v>1636</v>
      </c>
      <c r="E11">
        <v>4162</v>
      </c>
      <c r="F11">
        <v>1889</v>
      </c>
      <c r="G11">
        <v>781</v>
      </c>
      <c r="H11">
        <v>10157</v>
      </c>
    </row>
    <row r="12" spans="1:8" x14ac:dyDescent="0.45">
      <c r="A12" s="4">
        <v>2019</v>
      </c>
      <c r="B12">
        <v>248</v>
      </c>
      <c r="C12">
        <v>1341</v>
      </c>
      <c r="D12">
        <v>1564</v>
      </c>
      <c r="E12">
        <v>3532</v>
      </c>
      <c r="F12">
        <v>1756</v>
      </c>
      <c r="G12">
        <v>775</v>
      </c>
      <c r="H12">
        <v>9216</v>
      </c>
    </row>
    <row r="13" spans="1:8" x14ac:dyDescent="0.45">
      <c r="A13" s="4">
        <v>2020</v>
      </c>
      <c r="B13">
        <v>263</v>
      </c>
      <c r="C13">
        <v>1200</v>
      </c>
      <c r="D13">
        <v>1372</v>
      </c>
      <c r="E13">
        <v>2842</v>
      </c>
      <c r="F13">
        <v>1455</v>
      </c>
      <c r="G13">
        <v>717</v>
      </c>
      <c r="H13">
        <v>7849</v>
      </c>
    </row>
    <row r="14" spans="1:8" x14ac:dyDescent="0.45">
      <c r="A14" s="4" t="s">
        <v>84</v>
      </c>
      <c r="B14">
        <v>2412</v>
      </c>
      <c r="C14">
        <v>13117</v>
      </c>
      <c r="D14">
        <v>15843</v>
      </c>
      <c r="E14">
        <v>41753</v>
      </c>
      <c r="F14">
        <v>17169</v>
      </c>
      <c r="G14">
        <v>5126</v>
      </c>
      <c r="H14">
        <v>95420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573F8-51B6-4742-B6E5-EBDB6692E0B0}">
  <dimension ref="A1:C55"/>
  <sheetViews>
    <sheetView workbookViewId="0">
      <selection activeCell="C14" sqref="C14"/>
    </sheetView>
  </sheetViews>
  <sheetFormatPr defaultRowHeight="23.4" x14ac:dyDescent="0.45"/>
  <cols>
    <col min="1" max="1" width="8.33203125" bestFit="1" customWidth="1"/>
    <col min="2" max="2" width="16.73046875" bestFit="1" customWidth="1"/>
    <col min="3" max="3" width="16.265625" bestFit="1" customWidth="1"/>
  </cols>
  <sheetData>
    <row r="1" spans="1:3" x14ac:dyDescent="0.45">
      <c r="A1" t="s">
        <v>17</v>
      </c>
      <c r="B1" t="s">
        <v>86</v>
      </c>
      <c r="C1" t="s">
        <v>111</v>
      </c>
    </row>
    <row r="2" spans="1:3" x14ac:dyDescent="0.45">
      <c r="A2">
        <v>2012</v>
      </c>
      <c r="B2" t="s">
        <v>88</v>
      </c>
      <c r="C2">
        <v>344</v>
      </c>
    </row>
    <row r="3" spans="1:3" x14ac:dyDescent="0.45">
      <c r="A3">
        <v>2012</v>
      </c>
      <c r="B3" t="s">
        <v>12</v>
      </c>
      <c r="C3">
        <v>1660</v>
      </c>
    </row>
    <row r="4" spans="1:3" x14ac:dyDescent="0.45">
      <c r="A4">
        <v>2012</v>
      </c>
      <c r="B4" t="s">
        <v>14</v>
      </c>
      <c r="C4">
        <v>2156</v>
      </c>
    </row>
    <row r="5" spans="1:3" x14ac:dyDescent="0.45">
      <c r="A5">
        <v>2012</v>
      </c>
      <c r="B5" t="s">
        <v>15</v>
      </c>
      <c r="C5">
        <v>5325</v>
      </c>
    </row>
    <row r="6" spans="1:3" x14ac:dyDescent="0.45">
      <c r="A6">
        <v>2012</v>
      </c>
      <c r="B6" t="s">
        <v>16</v>
      </c>
      <c r="C6">
        <v>1763</v>
      </c>
    </row>
    <row r="7" spans="1:3" x14ac:dyDescent="0.45">
      <c r="A7">
        <v>2012</v>
      </c>
      <c r="B7" t="s">
        <v>10</v>
      </c>
      <c r="C7">
        <v>312</v>
      </c>
    </row>
    <row r="8" spans="1:3" x14ac:dyDescent="0.45">
      <c r="A8">
        <v>2013</v>
      </c>
      <c r="B8" t="s">
        <v>88</v>
      </c>
      <c r="C8">
        <v>309</v>
      </c>
    </row>
    <row r="9" spans="1:3" x14ac:dyDescent="0.45">
      <c r="A9">
        <v>2013</v>
      </c>
      <c r="B9" t="s">
        <v>12</v>
      </c>
      <c r="C9">
        <v>1575</v>
      </c>
    </row>
    <row r="10" spans="1:3" x14ac:dyDescent="0.45">
      <c r="A10">
        <v>2013</v>
      </c>
      <c r="B10" t="s">
        <v>14</v>
      </c>
      <c r="C10">
        <v>2046</v>
      </c>
    </row>
    <row r="11" spans="1:3" x14ac:dyDescent="0.45">
      <c r="A11">
        <v>2013</v>
      </c>
      <c r="B11" t="s">
        <v>15</v>
      </c>
      <c r="C11">
        <v>5614</v>
      </c>
    </row>
    <row r="12" spans="1:3" x14ac:dyDescent="0.45">
      <c r="A12">
        <v>2013</v>
      </c>
      <c r="B12" t="s">
        <v>16</v>
      </c>
      <c r="C12">
        <v>1985</v>
      </c>
    </row>
    <row r="13" spans="1:3" x14ac:dyDescent="0.45">
      <c r="A13">
        <v>2013</v>
      </c>
      <c r="B13" t="s">
        <v>10</v>
      </c>
      <c r="C13">
        <v>359</v>
      </c>
    </row>
    <row r="14" spans="1:3" x14ac:dyDescent="0.45">
      <c r="A14">
        <v>2014</v>
      </c>
      <c r="B14" t="s">
        <v>88</v>
      </c>
      <c r="C14">
        <v>261</v>
      </c>
    </row>
    <row r="15" spans="1:3" x14ac:dyDescent="0.45">
      <c r="A15">
        <v>2014</v>
      </c>
      <c r="B15" t="s">
        <v>12</v>
      </c>
      <c r="C15">
        <v>1499</v>
      </c>
    </row>
    <row r="16" spans="1:3" x14ac:dyDescent="0.45">
      <c r="A16">
        <v>2014</v>
      </c>
      <c r="B16" t="s">
        <v>14</v>
      </c>
      <c r="C16">
        <v>1871</v>
      </c>
    </row>
    <row r="17" spans="1:3" x14ac:dyDescent="0.45">
      <c r="A17">
        <v>2014</v>
      </c>
      <c r="B17" t="s">
        <v>15</v>
      </c>
      <c r="C17">
        <v>5434</v>
      </c>
    </row>
    <row r="18" spans="1:3" x14ac:dyDescent="0.45">
      <c r="A18">
        <v>2014</v>
      </c>
      <c r="B18" t="s">
        <v>16</v>
      </c>
      <c r="C18">
        <v>2111</v>
      </c>
    </row>
    <row r="19" spans="1:3" x14ac:dyDescent="0.45">
      <c r="A19">
        <v>2014</v>
      </c>
      <c r="B19" t="s">
        <v>10</v>
      </c>
      <c r="C19">
        <v>418</v>
      </c>
    </row>
    <row r="20" spans="1:3" x14ac:dyDescent="0.45">
      <c r="A20">
        <v>2015</v>
      </c>
      <c r="B20" t="s">
        <v>88</v>
      </c>
      <c r="C20">
        <v>247</v>
      </c>
    </row>
    <row r="21" spans="1:3" x14ac:dyDescent="0.45">
      <c r="A21">
        <v>2015</v>
      </c>
      <c r="B21" t="s">
        <v>12</v>
      </c>
      <c r="C21">
        <v>1447</v>
      </c>
    </row>
    <row r="22" spans="1:3" x14ac:dyDescent="0.45">
      <c r="A22">
        <v>2015</v>
      </c>
      <c r="B22" t="s">
        <v>14</v>
      </c>
      <c r="C22">
        <v>1805</v>
      </c>
    </row>
    <row r="23" spans="1:3" x14ac:dyDescent="0.45">
      <c r="A23">
        <v>2015</v>
      </c>
      <c r="B23" t="s">
        <v>15</v>
      </c>
      <c r="C23">
        <v>5304</v>
      </c>
    </row>
    <row r="24" spans="1:3" x14ac:dyDescent="0.45">
      <c r="A24">
        <v>2015</v>
      </c>
      <c r="B24" t="s">
        <v>16</v>
      </c>
      <c r="C24">
        <v>2138</v>
      </c>
    </row>
    <row r="25" spans="1:3" x14ac:dyDescent="0.45">
      <c r="A25">
        <v>2015</v>
      </c>
      <c r="B25" t="s">
        <v>10</v>
      </c>
      <c r="C25">
        <v>510</v>
      </c>
    </row>
    <row r="26" spans="1:3" x14ac:dyDescent="0.45">
      <c r="A26">
        <v>2016</v>
      </c>
      <c r="B26" t="s">
        <v>88</v>
      </c>
      <c r="C26">
        <v>278</v>
      </c>
    </row>
    <row r="27" spans="1:3" x14ac:dyDescent="0.45">
      <c r="A27">
        <v>2016</v>
      </c>
      <c r="B27" t="s">
        <v>12</v>
      </c>
      <c r="C27">
        <v>1517</v>
      </c>
    </row>
    <row r="28" spans="1:3" x14ac:dyDescent="0.45">
      <c r="A28">
        <v>2016</v>
      </c>
      <c r="B28" t="s">
        <v>14</v>
      </c>
      <c r="C28">
        <v>1759</v>
      </c>
    </row>
    <row r="29" spans="1:3" x14ac:dyDescent="0.45">
      <c r="A29">
        <v>2016</v>
      </c>
      <c r="B29" t="s">
        <v>15</v>
      </c>
      <c r="C29">
        <v>5064</v>
      </c>
    </row>
    <row r="30" spans="1:3" x14ac:dyDescent="0.45">
      <c r="A30">
        <v>2016</v>
      </c>
      <c r="B30" t="s">
        <v>16</v>
      </c>
      <c r="C30">
        <v>2106</v>
      </c>
    </row>
    <row r="31" spans="1:3" x14ac:dyDescent="0.45">
      <c r="A31">
        <v>2016</v>
      </c>
      <c r="B31" t="s">
        <v>10</v>
      </c>
      <c r="C31">
        <v>581</v>
      </c>
    </row>
    <row r="32" spans="1:3" x14ac:dyDescent="0.45">
      <c r="A32">
        <v>2017</v>
      </c>
      <c r="B32" t="s">
        <v>88</v>
      </c>
      <c r="C32">
        <v>227</v>
      </c>
    </row>
    <row r="33" spans="1:3" x14ac:dyDescent="0.45">
      <c r="A33">
        <v>2017</v>
      </c>
      <c r="B33" t="s">
        <v>12</v>
      </c>
      <c r="C33">
        <v>1424</v>
      </c>
    </row>
    <row r="34" spans="1:3" x14ac:dyDescent="0.45">
      <c r="A34">
        <v>2017</v>
      </c>
      <c r="B34" t="s">
        <v>14</v>
      </c>
      <c r="C34">
        <v>1634</v>
      </c>
    </row>
    <row r="35" spans="1:3" x14ac:dyDescent="0.45">
      <c r="A35">
        <v>2017</v>
      </c>
      <c r="B35" t="s">
        <v>15</v>
      </c>
      <c r="C35">
        <v>4476</v>
      </c>
    </row>
    <row r="36" spans="1:3" x14ac:dyDescent="0.45">
      <c r="A36">
        <v>2017</v>
      </c>
      <c r="B36" t="s">
        <v>16</v>
      </c>
      <c r="C36">
        <v>1966</v>
      </c>
    </row>
    <row r="37" spans="1:3" x14ac:dyDescent="0.45">
      <c r="A37">
        <v>2017</v>
      </c>
      <c r="B37" t="s">
        <v>10</v>
      </c>
      <c r="C37">
        <v>673</v>
      </c>
    </row>
    <row r="38" spans="1:3" x14ac:dyDescent="0.45">
      <c r="A38">
        <v>2018</v>
      </c>
      <c r="B38" t="s">
        <v>88</v>
      </c>
      <c r="C38">
        <v>235</v>
      </c>
    </row>
    <row r="39" spans="1:3" x14ac:dyDescent="0.45">
      <c r="A39">
        <v>2018</v>
      </c>
      <c r="B39" t="s">
        <v>12</v>
      </c>
      <c r="C39">
        <v>1454</v>
      </c>
    </row>
    <row r="40" spans="1:3" x14ac:dyDescent="0.45">
      <c r="A40">
        <v>2018</v>
      </c>
      <c r="B40" t="s">
        <v>14</v>
      </c>
      <c r="C40">
        <v>1636</v>
      </c>
    </row>
    <row r="41" spans="1:3" x14ac:dyDescent="0.45">
      <c r="A41">
        <v>2018</v>
      </c>
      <c r="B41" t="s">
        <v>15</v>
      </c>
      <c r="C41">
        <v>4162</v>
      </c>
    </row>
    <row r="42" spans="1:3" x14ac:dyDescent="0.45">
      <c r="A42">
        <v>2018</v>
      </c>
      <c r="B42" t="s">
        <v>16</v>
      </c>
      <c r="C42">
        <v>1889</v>
      </c>
    </row>
    <row r="43" spans="1:3" x14ac:dyDescent="0.45">
      <c r="A43">
        <v>2018</v>
      </c>
      <c r="B43" t="s">
        <v>10</v>
      </c>
      <c r="C43">
        <v>781</v>
      </c>
    </row>
    <row r="44" spans="1:3" x14ac:dyDescent="0.45">
      <c r="A44">
        <v>2019</v>
      </c>
      <c r="B44" t="s">
        <v>88</v>
      </c>
      <c r="C44">
        <v>248</v>
      </c>
    </row>
    <row r="45" spans="1:3" x14ac:dyDescent="0.45">
      <c r="A45">
        <v>2019</v>
      </c>
      <c r="B45" t="s">
        <v>12</v>
      </c>
      <c r="C45">
        <v>1341</v>
      </c>
    </row>
    <row r="46" spans="1:3" x14ac:dyDescent="0.45">
      <c r="A46">
        <v>2019</v>
      </c>
      <c r="B46" t="s">
        <v>14</v>
      </c>
      <c r="C46">
        <v>1564</v>
      </c>
    </row>
    <row r="47" spans="1:3" x14ac:dyDescent="0.45">
      <c r="A47">
        <v>2019</v>
      </c>
      <c r="B47" t="s">
        <v>15</v>
      </c>
      <c r="C47">
        <v>3532</v>
      </c>
    </row>
    <row r="48" spans="1:3" x14ac:dyDescent="0.45">
      <c r="A48">
        <v>2019</v>
      </c>
      <c r="B48" t="s">
        <v>16</v>
      </c>
      <c r="C48">
        <v>1756</v>
      </c>
    </row>
    <row r="49" spans="1:3" x14ac:dyDescent="0.45">
      <c r="A49">
        <v>2019</v>
      </c>
      <c r="B49" t="s">
        <v>10</v>
      </c>
      <c r="C49">
        <v>775</v>
      </c>
    </row>
    <row r="50" spans="1:3" x14ac:dyDescent="0.45">
      <c r="A50">
        <v>2020</v>
      </c>
      <c r="B50" t="s">
        <v>88</v>
      </c>
      <c r="C50">
        <v>263</v>
      </c>
    </row>
    <row r="51" spans="1:3" x14ac:dyDescent="0.45">
      <c r="A51">
        <v>2020</v>
      </c>
      <c r="B51" t="s">
        <v>12</v>
      </c>
      <c r="C51">
        <v>1200</v>
      </c>
    </row>
    <row r="52" spans="1:3" x14ac:dyDescent="0.45">
      <c r="A52">
        <v>2020</v>
      </c>
      <c r="B52" t="s">
        <v>14</v>
      </c>
      <c r="C52">
        <v>1372</v>
      </c>
    </row>
    <row r="53" spans="1:3" x14ac:dyDescent="0.45">
      <c r="A53">
        <v>2020</v>
      </c>
      <c r="B53" t="s">
        <v>15</v>
      </c>
      <c r="C53">
        <v>2842</v>
      </c>
    </row>
    <row r="54" spans="1:3" x14ac:dyDescent="0.45">
      <c r="A54">
        <v>2020</v>
      </c>
      <c r="B54" t="s">
        <v>16</v>
      </c>
      <c r="C54">
        <v>1455</v>
      </c>
    </row>
    <row r="55" spans="1:3" x14ac:dyDescent="0.45">
      <c r="A55">
        <v>2020</v>
      </c>
      <c r="B55" t="s">
        <v>10</v>
      </c>
      <c r="C55">
        <v>717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A6BEB-86F9-4C25-A1E9-63FCF8E46009}">
  <dimension ref="A1:K29"/>
  <sheetViews>
    <sheetView topLeftCell="A4" zoomScale="93" zoomScaleNormal="93" workbookViewId="0">
      <selection activeCell="B29" sqref="B29"/>
    </sheetView>
  </sheetViews>
  <sheetFormatPr defaultRowHeight="23.4" x14ac:dyDescent="0.45"/>
  <cols>
    <col min="1" max="1" width="17.1328125" bestFit="1" customWidth="1"/>
    <col min="2" max="2" width="17.265625" bestFit="1" customWidth="1"/>
    <col min="3" max="3" width="19.6640625" bestFit="1" customWidth="1"/>
    <col min="4" max="4" width="24.33203125" bestFit="1" customWidth="1"/>
    <col min="5" max="5" width="15.9296875" bestFit="1" customWidth="1"/>
    <col min="6" max="6" width="12.59765625" bestFit="1" customWidth="1"/>
    <col min="7" max="7" width="19.06640625" bestFit="1" customWidth="1"/>
    <col min="8" max="8" width="13.46484375" bestFit="1" customWidth="1"/>
    <col min="9" max="9" width="14.3984375" bestFit="1" customWidth="1"/>
    <col min="10" max="10" width="14.06640625" bestFit="1" customWidth="1"/>
    <col min="11" max="11" width="10.59765625" bestFit="1" customWidth="1"/>
    <col min="12" max="12" width="17.265625" bestFit="1" customWidth="1"/>
    <col min="13" max="13" width="19.6640625" bestFit="1" customWidth="1"/>
    <col min="14" max="14" width="24.33203125" bestFit="1" customWidth="1"/>
    <col min="15" max="15" width="15.9296875" bestFit="1" customWidth="1"/>
    <col min="16" max="16" width="12.59765625" bestFit="1" customWidth="1"/>
    <col min="17" max="17" width="19.06640625" bestFit="1" customWidth="1"/>
    <col min="18" max="18" width="13.46484375" bestFit="1" customWidth="1"/>
    <col min="19" max="19" width="14.3984375" bestFit="1" customWidth="1"/>
    <col min="20" max="20" width="14.06640625" bestFit="1" customWidth="1"/>
    <col min="21" max="21" width="9.3984375" bestFit="1" customWidth="1"/>
    <col min="22" max="22" width="17.265625" bestFit="1" customWidth="1"/>
    <col min="23" max="23" width="19.6640625" bestFit="1" customWidth="1"/>
    <col min="24" max="24" width="24.33203125" bestFit="1" customWidth="1"/>
    <col min="25" max="25" width="15.9296875" bestFit="1" customWidth="1"/>
    <col min="26" max="26" width="12.59765625" bestFit="1" customWidth="1"/>
    <col min="27" max="27" width="19.06640625" bestFit="1" customWidth="1"/>
    <col min="28" max="28" width="13.46484375" bestFit="1" customWidth="1"/>
    <col min="29" max="29" width="14.3984375" bestFit="1" customWidth="1"/>
    <col min="30" max="30" width="14.06640625" bestFit="1" customWidth="1"/>
    <col min="31" max="31" width="9.3984375" bestFit="1" customWidth="1"/>
    <col min="32" max="32" width="17.265625" bestFit="1" customWidth="1"/>
    <col min="33" max="33" width="19.6640625" bestFit="1" customWidth="1"/>
    <col min="34" max="34" width="24.33203125" bestFit="1" customWidth="1"/>
    <col min="35" max="35" width="15.9296875" bestFit="1" customWidth="1"/>
    <col min="36" max="36" width="12.59765625" bestFit="1" customWidth="1"/>
    <col min="37" max="37" width="19.06640625" bestFit="1" customWidth="1"/>
    <col min="38" max="38" width="13.46484375" bestFit="1" customWidth="1"/>
    <col min="39" max="39" width="14.3984375" bestFit="1" customWidth="1"/>
    <col min="40" max="40" width="14.06640625" bestFit="1" customWidth="1"/>
    <col min="41" max="41" width="9.3984375" bestFit="1" customWidth="1"/>
    <col min="42" max="42" width="17.265625" bestFit="1" customWidth="1"/>
    <col min="43" max="43" width="19.6640625" bestFit="1" customWidth="1"/>
    <col min="44" max="44" width="24.33203125" bestFit="1" customWidth="1"/>
    <col min="45" max="45" width="15.9296875" bestFit="1" customWidth="1"/>
    <col min="46" max="46" width="12.59765625" bestFit="1" customWidth="1"/>
    <col min="47" max="47" width="19.06640625" bestFit="1" customWidth="1"/>
    <col min="48" max="48" width="13.46484375" bestFit="1" customWidth="1"/>
    <col min="49" max="49" width="14.3984375" bestFit="1" customWidth="1"/>
    <col min="50" max="50" width="14.06640625" bestFit="1" customWidth="1"/>
    <col min="51" max="51" width="9.3984375" bestFit="1" customWidth="1"/>
    <col min="52" max="52" width="17.265625" bestFit="1" customWidth="1"/>
    <col min="53" max="53" width="19.6640625" bestFit="1" customWidth="1"/>
    <col min="54" max="54" width="24.33203125" bestFit="1" customWidth="1"/>
    <col min="55" max="55" width="15.9296875" bestFit="1" customWidth="1"/>
    <col min="56" max="56" width="12.59765625" bestFit="1" customWidth="1"/>
    <col min="57" max="57" width="19.06640625" bestFit="1" customWidth="1"/>
    <col min="58" max="58" width="13.46484375" bestFit="1" customWidth="1"/>
    <col min="59" max="59" width="14.3984375" bestFit="1" customWidth="1"/>
    <col min="60" max="60" width="14.06640625" bestFit="1" customWidth="1"/>
    <col min="61" max="61" width="9.3984375" bestFit="1" customWidth="1"/>
    <col min="62" max="62" width="17.265625" bestFit="1" customWidth="1"/>
    <col min="63" max="63" width="19.6640625" bestFit="1" customWidth="1"/>
    <col min="64" max="64" width="24.33203125" bestFit="1" customWidth="1"/>
    <col min="65" max="65" width="15.9296875" bestFit="1" customWidth="1"/>
    <col min="66" max="66" width="12.59765625" bestFit="1" customWidth="1"/>
    <col min="67" max="67" width="19.06640625" bestFit="1" customWidth="1"/>
    <col min="68" max="68" width="13.46484375" bestFit="1" customWidth="1"/>
    <col min="69" max="69" width="14.3984375" bestFit="1" customWidth="1"/>
    <col min="70" max="70" width="14.06640625" bestFit="1" customWidth="1"/>
    <col min="71" max="71" width="9.3984375" bestFit="1" customWidth="1"/>
    <col min="72" max="72" width="17.265625" bestFit="1" customWidth="1"/>
    <col min="73" max="73" width="19.6640625" bestFit="1" customWidth="1"/>
    <col min="74" max="74" width="24.33203125" bestFit="1" customWidth="1"/>
    <col min="75" max="75" width="15.9296875" bestFit="1" customWidth="1"/>
    <col min="76" max="76" width="12.59765625" bestFit="1" customWidth="1"/>
    <col min="77" max="77" width="19.06640625" bestFit="1" customWidth="1"/>
    <col min="78" max="78" width="13.46484375" bestFit="1" customWidth="1"/>
    <col min="79" max="79" width="14.3984375" bestFit="1" customWidth="1"/>
    <col min="80" max="80" width="14.06640625" bestFit="1" customWidth="1"/>
    <col min="81" max="81" width="9.3984375" bestFit="1" customWidth="1"/>
    <col min="82" max="82" width="17.265625" bestFit="1" customWidth="1"/>
    <col min="83" max="83" width="19.6640625" bestFit="1" customWidth="1"/>
    <col min="84" max="84" width="24.33203125" bestFit="1" customWidth="1"/>
    <col min="85" max="85" width="15.9296875" bestFit="1" customWidth="1"/>
    <col min="86" max="86" width="12.59765625" bestFit="1" customWidth="1"/>
    <col min="87" max="87" width="19.06640625" bestFit="1" customWidth="1"/>
    <col min="88" max="88" width="13.46484375" bestFit="1" customWidth="1"/>
    <col min="89" max="89" width="14.3984375" bestFit="1" customWidth="1"/>
    <col min="90" max="90" width="14.06640625" bestFit="1" customWidth="1"/>
    <col min="91" max="91" width="9.3984375" bestFit="1" customWidth="1"/>
    <col min="92" max="92" width="10.59765625" bestFit="1" customWidth="1"/>
  </cols>
  <sheetData>
    <row r="1" spans="1:11" x14ac:dyDescent="0.45">
      <c r="A1" s="3" t="s">
        <v>136</v>
      </c>
      <c r="B1" s="3" t="s">
        <v>85</v>
      </c>
    </row>
    <row r="2" spans="1:11" x14ac:dyDescent="0.45">
      <c r="A2" s="3" t="s">
        <v>83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84</v>
      </c>
    </row>
    <row r="3" spans="1:11" x14ac:dyDescent="0.45">
      <c r="A3" s="4">
        <v>2012</v>
      </c>
      <c r="B3">
        <v>69</v>
      </c>
      <c r="C3">
        <v>33</v>
      </c>
      <c r="D3">
        <v>42</v>
      </c>
      <c r="E3">
        <v>3</v>
      </c>
      <c r="F3">
        <v>46</v>
      </c>
      <c r="G3">
        <v>3</v>
      </c>
      <c r="H3">
        <v>3</v>
      </c>
      <c r="I3">
        <v>143</v>
      </c>
      <c r="J3">
        <v>2</v>
      </c>
      <c r="K3">
        <v>344</v>
      </c>
    </row>
    <row r="4" spans="1:11" x14ac:dyDescent="0.45">
      <c r="A4" s="4">
        <v>2013</v>
      </c>
      <c r="B4">
        <v>59</v>
      </c>
      <c r="C4">
        <v>31</v>
      </c>
      <c r="D4">
        <v>58</v>
      </c>
      <c r="E4">
        <v>4</v>
      </c>
      <c r="F4">
        <v>28</v>
      </c>
      <c r="G4">
        <v>5</v>
      </c>
      <c r="H4">
        <v>9</v>
      </c>
      <c r="I4">
        <v>113</v>
      </c>
      <c r="J4">
        <v>2</v>
      </c>
      <c r="K4">
        <v>309</v>
      </c>
    </row>
    <row r="5" spans="1:11" x14ac:dyDescent="0.45">
      <c r="A5" s="4">
        <v>2014</v>
      </c>
      <c r="B5">
        <v>45</v>
      </c>
      <c r="C5">
        <v>30</v>
      </c>
      <c r="D5">
        <v>43</v>
      </c>
      <c r="E5">
        <v>7</v>
      </c>
      <c r="F5">
        <v>27</v>
      </c>
      <c r="G5">
        <v>3</v>
      </c>
      <c r="H5">
        <v>11</v>
      </c>
      <c r="I5">
        <v>91</v>
      </c>
      <c r="J5">
        <v>4</v>
      </c>
      <c r="K5">
        <v>261</v>
      </c>
    </row>
    <row r="6" spans="1:11" x14ac:dyDescent="0.45">
      <c r="A6" s="4">
        <v>2015</v>
      </c>
      <c r="B6">
        <v>40</v>
      </c>
      <c r="C6">
        <v>31</v>
      </c>
      <c r="D6">
        <v>29</v>
      </c>
      <c r="E6">
        <v>5</v>
      </c>
      <c r="F6">
        <v>37</v>
      </c>
      <c r="G6">
        <v>1</v>
      </c>
      <c r="H6">
        <v>15</v>
      </c>
      <c r="I6">
        <v>86</v>
      </c>
      <c r="J6">
        <v>3</v>
      </c>
      <c r="K6">
        <v>247</v>
      </c>
    </row>
    <row r="7" spans="1:11" x14ac:dyDescent="0.45">
      <c r="A7" s="4">
        <v>2016</v>
      </c>
      <c r="B7">
        <v>37</v>
      </c>
      <c r="C7">
        <v>44</v>
      </c>
      <c r="D7">
        <v>29</v>
      </c>
      <c r="E7">
        <v>3</v>
      </c>
      <c r="F7">
        <v>59</v>
      </c>
      <c r="G7">
        <v>3</v>
      </c>
      <c r="H7">
        <v>6</v>
      </c>
      <c r="I7">
        <v>95</v>
      </c>
      <c r="J7">
        <v>2</v>
      </c>
      <c r="K7">
        <v>278</v>
      </c>
    </row>
    <row r="8" spans="1:11" x14ac:dyDescent="0.45">
      <c r="A8" s="4">
        <v>2017</v>
      </c>
      <c r="B8">
        <v>33</v>
      </c>
      <c r="C8">
        <v>30</v>
      </c>
      <c r="D8">
        <v>28</v>
      </c>
      <c r="E8">
        <v>2</v>
      </c>
      <c r="F8">
        <v>59</v>
      </c>
      <c r="G8">
        <v>0</v>
      </c>
      <c r="H8">
        <v>6</v>
      </c>
      <c r="I8">
        <v>67</v>
      </c>
      <c r="J8">
        <v>2</v>
      </c>
      <c r="K8">
        <v>227</v>
      </c>
    </row>
    <row r="9" spans="1:11" x14ac:dyDescent="0.45">
      <c r="A9" s="4">
        <v>2018</v>
      </c>
      <c r="B9">
        <v>28</v>
      </c>
      <c r="C9">
        <v>21</v>
      </c>
      <c r="D9">
        <v>29</v>
      </c>
      <c r="E9">
        <v>1</v>
      </c>
      <c r="F9">
        <v>60</v>
      </c>
      <c r="G9">
        <v>1</v>
      </c>
      <c r="H9">
        <v>6</v>
      </c>
      <c r="I9">
        <v>85</v>
      </c>
      <c r="J9">
        <v>4</v>
      </c>
      <c r="K9">
        <v>235</v>
      </c>
    </row>
    <row r="10" spans="1:11" x14ac:dyDescent="0.45">
      <c r="A10" s="4">
        <v>2019</v>
      </c>
      <c r="B10">
        <v>30</v>
      </c>
      <c r="C10">
        <v>33</v>
      </c>
      <c r="D10">
        <v>36</v>
      </c>
      <c r="E10">
        <v>2</v>
      </c>
      <c r="F10">
        <v>61</v>
      </c>
      <c r="G10">
        <v>0</v>
      </c>
      <c r="H10">
        <v>2</v>
      </c>
      <c r="I10">
        <v>81</v>
      </c>
      <c r="J10">
        <v>3</v>
      </c>
      <c r="K10">
        <v>248</v>
      </c>
    </row>
    <row r="11" spans="1:11" x14ac:dyDescent="0.45">
      <c r="A11" s="4">
        <v>2020</v>
      </c>
      <c r="B11">
        <v>22</v>
      </c>
      <c r="C11">
        <v>45</v>
      </c>
      <c r="D11">
        <v>26</v>
      </c>
      <c r="E11">
        <v>1</v>
      </c>
      <c r="F11">
        <v>73</v>
      </c>
      <c r="G11">
        <v>0</v>
      </c>
      <c r="H11">
        <v>8</v>
      </c>
      <c r="I11">
        <v>85</v>
      </c>
      <c r="J11">
        <v>3</v>
      </c>
      <c r="K11">
        <v>263</v>
      </c>
    </row>
    <row r="12" spans="1:11" x14ac:dyDescent="0.45">
      <c r="A12" s="4" t="s">
        <v>84</v>
      </c>
      <c r="B12">
        <v>363</v>
      </c>
      <c r="C12">
        <v>298</v>
      </c>
      <c r="D12">
        <v>320</v>
      </c>
      <c r="E12">
        <v>28</v>
      </c>
      <c r="F12">
        <v>450</v>
      </c>
      <c r="G12">
        <v>16</v>
      </c>
      <c r="H12">
        <v>66</v>
      </c>
      <c r="I12">
        <v>846</v>
      </c>
      <c r="J12">
        <v>25</v>
      </c>
      <c r="K12">
        <v>2412</v>
      </c>
    </row>
    <row r="29" spans="1:2" x14ac:dyDescent="0.45">
      <c r="A29" t="s">
        <v>183</v>
      </c>
      <c r="B29" t="s">
        <v>184</v>
      </c>
    </row>
  </sheetData>
  <pageMargins left="0.7" right="0.7" top="0.75" bottom="0.75" header="0.3" footer="0.3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1D9B0-E96A-4A45-A6C1-0CAA306798BF}">
  <dimension ref="A1:C82"/>
  <sheetViews>
    <sheetView topLeftCell="A2" workbookViewId="0"/>
  </sheetViews>
  <sheetFormatPr defaultRowHeight="23.4" x14ac:dyDescent="0.45"/>
  <cols>
    <col min="1" max="1" width="8.33203125" bestFit="1" customWidth="1"/>
    <col min="2" max="2" width="23.6640625" bestFit="1" customWidth="1"/>
    <col min="3" max="3" width="12.06640625" bestFit="1" customWidth="1"/>
  </cols>
  <sheetData>
    <row r="1" spans="1:3" x14ac:dyDescent="0.45">
      <c r="A1" t="s">
        <v>17</v>
      </c>
      <c r="B1" t="s">
        <v>87</v>
      </c>
      <c r="C1" t="s">
        <v>135</v>
      </c>
    </row>
    <row r="2" spans="1:3" x14ac:dyDescent="0.45">
      <c r="A2">
        <v>2012</v>
      </c>
      <c r="B2" t="s">
        <v>8</v>
      </c>
      <c r="C2">
        <v>143</v>
      </c>
    </row>
    <row r="3" spans="1:3" x14ac:dyDescent="0.45">
      <c r="A3">
        <v>2013</v>
      </c>
      <c r="B3" t="s">
        <v>8</v>
      </c>
      <c r="C3">
        <v>113</v>
      </c>
    </row>
    <row r="4" spans="1:3" x14ac:dyDescent="0.45">
      <c r="A4">
        <v>2016</v>
      </c>
      <c r="B4" t="s">
        <v>8</v>
      </c>
      <c r="C4">
        <v>95</v>
      </c>
    </row>
    <row r="5" spans="1:3" x14ac:dyDescent="0.45">
      <c r="A5">
        <v>2014</v>
      </c>
      <c r="B5" t="s">
        <v>8</v>
      </c>
      <c r="C5">
        <v>91</v>
      </c>
    </row>
    <row r="6" spans="1:3" x14ac:dyDescent="0.45">
      <c r="A6">
        <v>2015</v>
      </c>
      <c r="B6" t="s">
        <v>8</v>
      </c>
      <c r="C6">
        <v>86</v>
      </c>
    </row>
    <row r="7" spans="1:3" x14ac:dyDescent="0.45">
      <c r="A7">
        <v>2018</v>
      </c>
      <c r="B7" t="s">
        <v>8</v>
      </c>
      <c r="C7">
        <v>85</v>
      </c>
    </row>
    <row r="8" spans="1:3" x14ac:dyDescent="0.45">
      <c r="A8">
        <v>2020</v>
      </c>
      <c r="B8" t="s">
        <v>8</v>
      </c>
      <c r="C8">
        <v>85</v>
      </c>
    </row>
    <row r="9" spans="1:3" x14ac:dyDescent="0.45">
      <c r="A9">
        <v>2019</v>
      </c>
      <c r="B9" t="s">
        <v>8</v>
      </c>
      <c r="C9">
        <v>81</v>
      </c>
    </row>
    <row r="10" spans="1:3" x14ac:dyDescent="0.45">
      <c r="A10">
        <v>2020</v>
      </c>
      <c r="B10" t="s">
        <v>5</v>
      </c>
      <c r="C10">
        <v>73</v>
      </c>
    </row>
    <row r="11" spans="1:3" x14ac:dyDescent="0.45">
      <c r="A11">
        <v>2012</v>
      </c>
      <c r="B11" t="s">
        <v>2</v>
      </c>
      <c r="C11">
        <v>69</v>
      </c>
    </row>
    <row r="12" spans="1:3" x14ac:dyDescent="0.45">
      <c r="A12">
        <v>2017</v>
      </c>
      <c r="B12" t="s">
        <v>8</v>
      </c>
      <c r="C12">
        <v>67</v>
      </c>
    </row>
    <row r="13" spans="1:3" x14ac:dyDescent="0.45">
      <c r="A13">
        <v>2019</v>
      </c>
      <c r="B13" t="s">
        <v>5</v>
      </c>
      <c r="C13">
        <v>61</v>
      </c>
    </row>
    <row r="14" spans="1:3" x14ac:dyDescent="0.45">
      <c r="A14">
        <v>2018</v>
      </c>
      <c r="B14" t="s">
        <v>5</v>
      </c>
      <c r="C14">
        <v>60</v>
      </c>
    </row>
    <row r="15" spans="1:3" x14ac:dyDescent="0.45">
      <c r="A15">
        <v>2013</v>
      </c>
      <c r="B15" t="s">
        <v>2</v>
      </c>
      <c r="C15">
        <v>59</v>
      </c>
    </row>
    <row r="16" spans="1:3" x14ac:dyDescent="0.45">
      <c r="A16">
        <v>2017</v>
      </c>
      <c r="B16" t="s">
        <v>5</v>
      </c>
      <c r="C16">
        <v>59</v>
      </c>
    </row>
    <row r="17" spans="1:3" x14ac:dyDescent="0.45">
      <c r="A17">
        <v>2016</v>
      </c>
      <c r="B17" t="s">
        <v>5</v>
      </c>
      <c r="C17">
        <v>59</v>
      </c>
    </row>
    <row r="18" spans="1:3" x14ac:dyDescent="0.45">
      <c r="A18">
        <v>2013</v>
      </c>
      <c r="B18" t="s">
        <v>3</v>
      </c>
      <c r="C18">
        <v>58</v>
      </c>
    </row>
    <row r="19" spans="1:3" x14ac:dyDescent="0.45">
      <c r="A19">
        <v>2012</v>
      </c>
      <c r="B19" t="s">
        <v>5</v>
      </c>
      <c r="C19">
        <v>46</v>
      </c>
    </row>
    <row r="20" spans="1:3" x14ac:dyDescent="0.45">
      <c r="A20">
        <v>2020</v>
      </c>
      <c r="B20" t="s">
        <v>1</v>
      </c>
      <c r="C20">
        <v>45</v>
      </c>
    </row>
    <row r="21" spans="1:3" x14ac:dyDescent="0.45">
      <c r="A21">
        <v>2014</v>
      </c>
      <c r="B21" t="s">
        <v>2</v>
      </c>
      <c r="C21">
        <v>45</v>
      </c>
    </row>
    <row r="22" spans="1:3" x14ac:dyDescent="0.45">
      <c r="A22">
        <v>2016</v>
      </c>
      <c r="B22" t="s">
        <v>1</v>
      </c>
      <c r="C22">
        <v>44</v>
      </c>
    </row>
    <row r="23" spans="1:3" x14ac:dyDescent="0.45">
      <c r="A23">
        <v>2014</v>
      </c>
      <c r="B23" t="s">
        <v>3</v>
      </c>
      <c r="C23">
        <v>43</v>
      </c>
    </row>
    <row r="24" spans="1:3" x14ac:dyDescent="0.45">
      <c r="A24">
        <v>2012</v>
      </c>
      <c r="B24" t="s">
        <v>3</v>
      </c>
      <c r="C24">
        <v>42</v>
      </c>
    </row>
    <row r="25" spans="1:3" x14ac:dyDescent="0.45">
      <c r="A25">
        <v>2015</v>
      </c>
      <c r="B25" t="s">
        <v>2</v>
      </c>
      <c r="C25">
        <v>40</v>
      </c>
    </row>
    <row r="26" spans="1:3" x14ac:dyDescent="0.45">
      <c r="A26">
        <v>2016</v>
      </c>
      <c r="B26" t="s">
        <v>2</v>
      </c>
      <c r="C26">
        <v>37</v>
      </c>
    </row>
    <row r="27" spans="1:3" x14ac:dyDescent="0.45">
      <c r="A27">
        <v>2015</v>
      </c>
      <c r="B27" t="s">
        <v>5</v>
      </c>
      <c r="C27">
        <v>37</v>
      </c>
    </row>
    <row r="28" spans="1:3" x14ac:dyDescent="0.45">
      <c r="A28">
        <v>2019</v>
      </c>
      <c r="B28" t="s">
        <v>3</v>
      </c>
      <c r="C28">
        <v>36</v>
      </c>
    </row>
    <row r="29" spans="1:3" x14ac:dyDescent="0.45">
      <c r="A29">
        <v>2012</v>
      </c>
      <c r="B29" t="s">
        <v>1</v>
      </c>
      <c r="C29">
        <v>33</v>
      </c>
    </row>
    <row r="30" spans="1:3" x14ac:dyDescent="0.45">
      <c r="A30">
        <v>2019</v>
      </c>
      <c r="B30" t="s">
        <v>1</v>
      </c>
      <c r="C30">
        <v>33</v>
      </c>
    </row>
    <row r="31" spans="1:3" x14ac:dyDescent="0.45">
      <c r="A31">
        <v>2017</v>
      </c>
      <c r="B31" t="s">
        <v>2</v>
      </c>
      <c r="C31">
        <v>33</v>
      </c>
    </row>
    <row r="32" spans="1:3" x14ac:dyDescent="0.45">
      <c r="A32">
        <v>2013</v>
      </c>
      <c r="B32" t="s">
        <v>1</v>
      </c>
      <c r="C32">
        <v>31</v>
      </c>
    </row>
    <row r="33" spans="1:3" x14ac:dyDescent="0.45">
      <c r="A33">
        <v>2015</v>
      </c>
      <c r="B33" t="s">
        <v>1</v>
      </c>
      <c r="C33">
        <v>31</v>
      </c>
    </row>
    <row r="34" spans="1:3" x14ac:dyDescent="0.45">
      <c r="A34">
        <v>2019</v>
      </c>
      <c r="B34" t="s">
        <v>2</v>
      </c>
      <c r="C34">
        <v>30</v>
      </c>
    </row>
    <row r="35" spans="1:3" x14ac:dyDescent="0.45">
      <c r="A35">
        <v>2017</v>
      </c>
      <c r="B35" t="s">
        <v>1</v>
      </c>
      <c r="C35">
        <v>30</v>
      </c>
    </row>
    <row r="36" spans="1:3" x14ac:dyDescent="0.45">
      <c r="A36">
        <v>2014</v>
      </c>
      <c r="B36" t="s">
        <v>1</v>
      </c>
      <c r="C36">
        <v>30</v>
      </c>
    </row>
    <row r="37" spans="1:3" x14ac:dyDescent="0.45">
      <c r="A37">
        <v>2015</v>
      </c>
      <c r="B37" t="s">
        <v>3</v>
      </c>
      <c r="C37">
        <v>29</v>
      </c>
    </row>
    <row r="38" spans="1:3" x14ac:dyDescent="0.45">
      <c r="A38">
        <v>2016</v>
      </c>
      <c r="B38" t="s">
        <v>3</v>
      </c>
      <c r="C38">
        <v>29</v>
      </c>
    </row>
    <row r="39" spans="1:3" x14ac:dyDescent="0.45">
      <c r="A39">
        <v>2018</v>
      </c>
      <c r="B39" t="s">
        <v>3</v>
      </c>
      <c r="C39">
        <v>29</v>
      </c>
    </row>
    <row r="40" spans="1:3" x14ac:dyDescent="0.45">
      <c r="A40">
        <v>2018</v>
      </c>
      <c r="B40" t="s">
        <v>2</v>
      </c>
      <c r="C40">
        <v>28</v>
      </c>
    </row>
    <row r="41" spans="1:3" x14ac:dyDescent="0.45">
      <c r="A41">
        <v>2017</v>
      </c>
      <c r="B41" t="s">
        <v>3</v>
      </c>
      <c r="C41">
        <v>28</v>
      </c>
    </row>
    <row r="42" spans="1:3" x14ac:dyDescent="0.45">
      <c r="A42">
        <v>2013</v>
      </c>
      <c r="B42" t="s">
        <v>5</v>
      </c>
      <c r="C42">
        <v>28</v>
      </c>
    </row>
    <row r="43" spans="1:3" x14ac:dyDescent="0.45">
      <c r="A43">
        <v>2014</v>
      </c>
      <c r="B43" t="s">
        <v>5</v>
      </c>
      <c r="C43">
        <v>27</v>
      </c>
    </row>
    <row r="44" spans="1:3" x14ac:dyDescent="0.45">
      <c r="A44">
        <v>2020</v>
      </c>
      <c r="B44" t="s">
        <v>3</v>
      </c>
      <c r="C44">
        <v>26</v>
      </c>
    </row>
    <row r="45" spans="1:3" x14ac:dyDescent="0.45">
      <c r="A45">
        <v>2020</v>
      </c>
      <c r="B45" t="s">
        <v>2</v>
      </c>
      <c r="C45">
        <v>22</v>
      </c>
    </row>
    <row r="46" spans="1:3" x14ac:dyDescent="0.45">
      <c r="A46">
        <v>2018</v>
      </c>
      <c r="B46" t="s">
        <v>1</v>
      </c>
      <c r="C46">
        <v>21</v>
      </c>
    </row>
    <row r="47" spans="1:3" x14ac:dyDescent="0.45">
      <c r="A47">
        <v>2015</v>
      </c>
      <c r="B47" t="s">
        <v>7</v>
      </c>
      <c r="C47">
        <v>15</v>
      </c>
    </row>
    <row r="48" spans="1:3" x14ac:dyDescent="0.45">
      <c r="A48">
        <v>2014</v>
      </c>
      <c r="B48" t="s">
        <v>7</v>
      </c>
      <c r="C48">
        <v>11</v>
      </c>
    </row>
    <row r="49" spans="1:3" x14ac:dyDescent="0.45">
      <c r="A49">
        <v>2013</v>
      </c>
      <c r="B49" t="s">
        <v>7</v>
      </c>
      <c r="C49">
        <v>9</v>
      </c>
    </row>
    <row r="50" spans="1:3" x14ac:dyDescent="0.45">
      <c r="A50">
        <v>2020</v>
      </c>
      <c r="B50" t="s">
        <v>7</v>
      </c>
      <c r="C50">
        <v>8</v>
      </c>
    </row>
    <row r="51" spans="1:3" x14ac:dyDescent="0.45">
      <c r="A51">
        <v>2014</v>
      </c>
      <c r="B51" t="s">
        <v>4</v>
      </c>
      <c r="C51">
        <v>7</v>
      </c>
    </row>
    <row r="52" spans="1:3" x14ac:dyDescent="0.45">
      <c r="A52">
        <v>2016</v>
      </c>
      <c r="B52" t="s">
        <v>7</v>
      </c>
      <c r="C52">
        <v>6</v>
      </c>
    </row>
    <row r="53" spans="1:3" x14ac:dyDescent="0.45">
      <c r="A53">
        <v>2018</v>
      </c>
      <c r="B53" t="s">
        <v>7</v>
      </c>
      <c r="C53">
        <v>6</v>
      </c>
    </row>
    <row r="54" spans="1:3" x14ac:dyDescent="0.45">
      <c r="A54">
        <v>2017</v>
      </c>
      <c r="B54" t="s">
        <v>7</v>
      </c>
      <c r="C54">
        <v>6</v>
      </c>
    </row>
    <row r="55" spans="1:3" x14ac:dyDescent="0.45">
      <c r="A55">
        <v>2015</v>
      </c>
      <c r="B55" t="s">
        <v>4</v>
      </c>
      <c r="C55">
        <v>5</v>
      </c>
    </row>
    <row r="56" spans="1:3" x14ac:dyDescent="0.45">
      <c r="A56">
        <v>2013</v>
      </c>
      <c r="B56" t="s">
        <v>6</v>
      </c>
      <c r="C56">
        <v>5</v>
      </c>
    </row>
    <row r="57" spans="1:3" x14ac:dyDescent="0.45">
      <c r="A57">
        <v>2018</v>
      </c>
      <c r="B57" t="s">
        <v>9</v>
      </c>
      <c r="C57">
        <v>4</v>
      </c>
    </row>
    <row r="58" spans="1:3" x14ac:dyDescent="0.45">
      <c r="A58">
        <v>2014</v>
      </c>
      <c r="B58" t="s">
        <v>9</v>
      </c>
      <c r="C58">
        <v>4</v>
      </c>
    </row>
    <row r="59" spans="1:3" x14ac:dyDescent="0.45">
      <c r="A59">
        <v>2013</v>
      </c>
      <c r="B59" t="s">
        <v>4</v>
      </c>
      <c r="C59">
        <v>4</v>
      </c>
    </row>
    <row r="60" spans="1:3" x14ac:dyDescent="0.45">
      <c r="A60">
        <v>2012</v>
      </c>
      <c r="B60" t="s">
        <v>4</v>
      </c>
      <c r="C60">
        <v>3</v>
      </c>
    </row>
    <row r="61" spans="1:3" x14ac:dyDescent="0.45">
      <c r="A61">
        <v>2016</v>
      </c>
      <c r="B61" t="s">
        <v>6</v>
      </c>
      <c r="C61">
        <v>3</v>
      </c>
    </row>
    <row r="62" spans="1:3" x14ac:dyDescent="0.45">
      <c r="A62">
        <v>2012</v>
      </c>
      <c r="B62" t="s">
        <v>6</v>
      </c>
      <c r="C62">
        <v>3</v>
      </c>
    </row>
    <row r="63" spans="1:3" x14ac:dyDescent="0.45">
      <c r="A63">
        <v>2015</v>
      </c>
      <c r="B63" t="s">
        <v>9</v>
      </c>
      <c r="C63">
        <v>3</v>
      </c>
    </row>
    <row r="64" spans="1:3" x14ac:dyDescent="0.45">
      <c r="A64">
        <v>2012</v>
      </c>
      <c r="B64" t="s">
        <v>7</v>
      </c>
      <c r="C64">
        <v>3</v>
      </c>
    </row>
    <row r="65" spans="1:3" x14ac:dyDescent="0.45">
      <c r="A65">
        <v>2019</v>
      </c>
      <c r="B65" t="s">
        <v>9</v>
      </c>
      <c r="C65">
        <v>3</v>
      </c>
    </row>
    <row r="66" spans="1:3" x14ac:dyDescent="0.45">
      <c r="A66">
        <v>2020</v>
      </c>
      <c r="B66" t="s">
        <v>9</v>
      </c>
      <c r="C66">
        <v>3</v>
      </c>
    </row>
    <row r="67" spans="1:3" x14ac:dyDescent="0.45">
      <c r="A67">
        <v>2016</v>
      </c>
      <c r="B67" t="s">
        <v>4</v>
      </c>
      <c r="C67">
        <v>3</v>
      </c>
    </row>
    <row r="68" spans="1:3" x14ac:dyDescent="0.45">
      <c r="A68">
        <v>2014</v>
      </c>
      <c r="B68" t="s">
        <v>6</v>
      </c>
      <c r="C68">
        <v>3</v>
      </c>
    </row>
    <row r="69" spans="1:3" x14ac:dyDescent="0.45">
      <c r="A69">
        <v>2013</v>
      </c>
      <c r="B69" t="s">
        <v>9</v>
      </c>
      <c r="C69">
        <v>2</v>
      </c>
    </row>
    <row r="70" spans="1:3" x14ac:dyDescent="0.45">
      <c r="A70">
        <v>2012</v>
      </c>
      <c r="B70" t="s">
        <v>9</v>
      </c>
      <c r="C70">
        <v>2</v>
      </c>
    </row>
    <row r="71" spans="1:3" x14ac:dyDescent="0.45">
      <c r="A71">
        <v>2019</v>
      </c>
      <c r="B71" t="s">
        <v>7</v>
      </c>
      <c r="C71">
        <v>2</v>
      </c>
    </row>
    <row r="72" spans="1:3" x14ac:dyDescent="0.45">
      <c r="A72">
        <v>2019</v>
      </c>
      <c r="B72" t="s">
        <v>4</v>
      </c>
      <c r="C72">
        <v>2</v>
      </c>
    </row>
    <row r="73" spans="1:3" x14ac:dyDescent="0.45">
      <c r="A73">
        <v>2016</v>
      </c>
      <c r="B73" t="s">
        <v>9</v>
      </c>
      <c r="C73">
        <v>2</v>
      </c>
    </row>
    <row r="74" spans="1:3" x14ac:dyDescent="0.45">
      <c r="A74">
        <v>2017</v>
      </c>
      <c r="B74" t="s">
        <v>9</v>
      </c>
      <c r="C74">
        <v>2</v>
      </c>
    </row>
    <row r="75" spans="1:3" x14ac:dyDescent="0.45">
      <c r="A75">
        <v>2017</v>
      </c>
      <c r="B75" t="s">
        <v>4</v>
      </c>
      <c r="C75">
        <v>2</v>
      </c>
    </row>
    <row r="76" spans="1:3" x14ac:dyDescent="0.45">
      <c r="A76">
        <v>2018</v>
      </c>
      <c r="B76" t="s">
        <v>4</v>
      </c>
      <c r="C76">
        <v>1</v>
      </c>
    </row>
    <row r="77" spans="1:3" x14ac:dyDescent="0.45">
      <c r="A77">
        <v>2015</v>
      </c>
      <c r="B77" t="s">
        <v>6</v>
      </c>
      <c r="C77">
        <v>1</v>
      </c>
    </row>
    <row r="78" spans="1:3" x14ac:dyDescent="0.45">
      <c r="A78">
        <v>2020</v>
      </c>
      <c r="B78" t="s">
        <v>4</v>
      </c>
      <c r="C78">
        <v>1</v>
      </c>
    </row>
    <row r="79" spans="1:3" x14ac:dyDescent="0.45">
      <c r="A79">
        <v>2018</v>
      </c>
      <c r="B79" t="s">
        <v>6</v>
      </c>
      <c r="C79">
        <v>1</v>
      </c>
    </row>
    <row r="80" spans="1:3" x14ac:dyDescent="0.45">
      <c r="A80">
        <v>2020</v>
      </c>
      <c r="B80" t="s">
        <v>6</v>
      </c>
      <c r="C80">
        <v>0</v>
      </c>
    </row>
    <row r="81" spans="1:3" x14ac:dyDescent="0.45">
      <c r="A81">
        <v>2017</v>
      </c>
      <c r="B81" t="s">
        <v>6</v>
      </c>
      <c r="C81">
        <v>0</v>
      </c>
    </row>
    <row r="82" spans="1:3" x14ac:dyDescent="0.45">
      <c r="A82">
        <v>2019</v>
      </c>
      <c r="B82" t="s">
        <v>6</v>
      </c>
      <c r="C82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D98C-6802-4774-B9E8-EEA2063F178F}">
  <dimension ref="A1:J12"/>
  <sheetViews>
    <sheetView workbookViewId="0">
      <selection activeCell="A24" sqref="A24"/>
    </sheetView>
  </sheetViews>
  <sheetFormatPr defaultRowHeight="23.4" x14ac:dyDescent="0.45"/>
  <cols>
    <col min="1" max="1" width="17.1328125" bestFit="1" customWidth="1"/>
    <col min="2" max="2" width="17.265625" bestFit="1" customWidth="1"/>
    <col min="3" max="3" width="19.6640625" bestFit="1" customWidth="1"/>
    <col min="4" max="4" width="24.33203125" bestFit="1" customWidth="1"/>
    <col min="5" max="5" width="15.9296875" bestFit="1" customWidth="1"/>
    <col min="6" max="6" width="12.59765625" bestFit="1" customWidth="1"/>
    <col min="7" max="7" width="19.06640625" bestFit="1" customWidth="1"/>
    <col min="8" max="8" width="13.46484375" bestFit="1" customWidth="1"/>
    <col min="9" max="9" width="14.3984375" bestFit="1" customWidth="1"/>
    <col min="10" max="11" width="10.59765625" bestFit="1" customWidth="1"/>
  </cols>
  <sheetData>
    <row r="1" spans="1:10" x14ac:dyDescent="0.45">
      <c r="A1" s="3" t="s">
        <v>136</v>
      </c>
      <c r="B1" s="3" t="s">
        <v>85</v>
      </c>
    </row>
    <row r="2" spans="1:10" x14ac:dyDescent="0.45">
      <c r="A2" s="3" t="s">
        <v>83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84</v>
      </c>
    </row>
    <row r="3" spans="1:10" x14ac:dyDescent="0.45">
      <c r="A3" s="4">
        <v>2012</v>
      </c>
      <c r="B3">
        <v>232</v>
      </c>
      <c r="C3">
        <v>139</v>
      </c>
      <c r="D3">
        <v>61</v>
      </c>
      <c r="E3">
        <v>59</v>
      </c>
      <c r="F3">
        <v>670</v>
      </c>
      <c r="G3">
        <v>67</v>
      </c>
      <c r="H3">
        <v>89</v>
      </c>
      <c r="I3">
        <v>343</v>
      </c>
      <c r="J3">
        <v>1660</v>
      </c>
    </row>
    <row r="4" spans="1:10" x14ac:dyDescent="0.45">
      <c r="A4" s="4">
        <v>2013</v>
      </c>
      <c r="B4">
        <v>215</v>
      </c>
      <c r="C4">
        <v>158</v>
      </c>
      <c r="D4">
        <v>62</v>
      </c>
      <c r="E4">
        <v>59</v>
      </c>
      <c r="F4">
        <v>610</v>
      </c>
      <c r="G4">
        <v>47</v>
      </c>
      <c r="H4">
        <v>95</v>
      </c>
      <c r="I4">
        <v>329</v>
      </c>
      <c r="J4">
        <v>1575</v>
      </c>
    </row>
    <row r="5" spans="1:10" x14ac:dyDescent="0.45">
      <c r="A5" s="4">
        <v>2014</v>
      </c>
      <c r="B5">
        <v>147</v>
      </c>
      <c r="C5">
        <v>154</v>
      </c>
      <c r="D5">
        <v>73</v>
      </c>
      <c r="E5">
        <v>69</v>
      </c>
      <c r="F5">
        <v>581</v>
      </c>
      <c r="G5">
        <v>39</v>
      </c>
      <c r="H5">
        <v>117</v>
      </c>
      <c r="I5">
        <v>319</v>
      </c>
      <c r="J5">
        <v>1499</v>
      </c>
    </row>
    <row r="6" spans="1:10" x14ac:dyDescent="0.45">
      <c r="A6" s="4">
        <v>2015</v>
      </c>
      <c r="B6">
        <v>136</v>
      </c>
      <c r="C6">
        <v>150</v>
      </c>
      <c r="D6">
        <v>45</v>
      </c>
      <c r="E6">
        <v>23</v>
      </c>
      <c r="F6">
        <v>680</v>
      </c>
      <c r="G6">
        <v>26</v>
      </c>
      <c r="H6">
        <v>122</v>
      </c>
      <c r="I6">
        <v>265</v>
      </c>
      <c r="J6">
        <v>1447</v>
      </c>
    </row>
    <row r="7" spans="1:10" x14ac:dyDescent="0.45">
      <c r="A7" s="4">
        <v>2016</v>
      </c>
      <c r="B7">
        <v>162</v>
      </c>
      <c r="C7">
        <v>168</v>
      </c>
      <c r="D7">
        <v>56</v>
      </c>
      <c r="E7">
        <v>61</v>
      </c>
      <c r="F7">
        <v>767</v>
      </c>
      <c r="G7">
        <v>19</v>
      </c>
      <c r="H7">
        <v>73</v>
      </c>
      <c r="I7">
        <v>211</v>
      </c>
      <c r="J7">
        <v>1517</v>
      </c>
    </row>
    <row r="8" spans="1:10" x14ac:dyDescent="0.45">
      <c r="A8" s="4">
        <v>2017</v>
      </c>
      <c r="B8">
        <v>129</v>
      </c>
      <c r="C8">
        <v>182</v>
      </c>
      <c r="D8">
        <v>45</v>
      </c>
      <c r="E8">
        <v>80</v>
      </c>
      <c r="F8">
        <v>735</v>
      </c>
      <c r="G8">
        <v>13</v>
      </c>
      <c r="H8">
        <v>60</v>
      </c>
      <c r="I8">
        <v>180</v>
      </c>
      <c r="J8">
        <v>1424</v>
      </c>
    </row>
    <row r="9" spans="1:10" x14ac:dyDescent="0.45">
      <c r="A9" s="4">
        <v>2018</v>
      </c>
      <c r="B9">
        <v>129</v>
      </c>
      <c r="C9">
        <v>191</v>
      </c>
      <c r="D9">
        <v>49</v>
      </c>
      <c r="E9">
        <v>65</v>
      </c>
      <c r="F9">
        <v>764</v>
      </c>
      <c r="G9">
        <v>8</v>
      </c>
      <c r="H9">
        <v>61</v>
      </c>
      <c r="I9">
        <v>187</v>
      </c>
      <c r="J9">
        <v>1454</v>
      </c>
    </row>
    <row r="10" spans="1:10" x14ac:dyDescent="0.45">
      <c r="A10" s="4">
        <v>2019</v>
      </c>
      <c r="B10">
        <v>124</v>
      </c>
      <c r="C10">
        <v>171</v>
      </c>
      <c r="D10">
        <v>44</v>
      </c>
      <c r="E10">
        <v>84</v>
      </c>
      <c r="F10">
        <v>685</v>
      </c>
      <c r="G10">
        <v>11</v>
      </c>
      <c r="H10">
        <v>52</v>
      </c>
      <c r="I10">
        <v>170</v>
      </c>
      <c r="J10">
        <v>1341</v>
      </c>
    </row>
    <row r="11" spans="1:10" x14ac:dyDescent="0.45">
      <c r="A11" s="4">
        <v>2020</v>
      </c>
      <c r="B11">
        <v>107</v>
      </c>
      <c r="C11">
        <v>160</v>
      </c>
      <c r="D11">
        <v>61</v>
      </c>
      <c r="E11">
        <v>53</v>
      </c>
      <c r="F11">
        <v>653</v>
      </c>
      <c r="G11">
        <v>1</v>
      </c>
      <c r="H11">
        <v>32</v>
      </c>
      <c r="I11">
        <v>133</v>
      </c>
      <c r="J11">
        <v>1200</v>
      </c>
    </row>
    <row r="12" spans="1:10" x14ac:dyDescent="0.45">
      <c r="A12" s="4" t="s">
        <v>84</v>
      </c>
      <c r="B12">
        <v>1381</v>
      </c>
      <c r="C12">
        <v>1473</v>
      </c>
      <c r="D12">
        <v>496</v>
      </c>
      <c r="E12">
        <v>553</v>
      </c>
      <c r="F12">
        <v>6145</v>
      </c>
      <c r="G12">
        <v>231</v>
      </c>
      <c r="H12">
        <v>701</v>
      </c>
      <c r="I12">
        <v>2137</v>
      </c>
      <c r="J12">
        <v>13117</v>
      </c>
    </row>
  </sheetData>
  <pageMargins left="0.7" right="0.7" top="0.75" bottom="0.75" header="0.3" footer="0.3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12157-832C-44AA-B8F5-716FFEA3FE83}">
  <dimension ref="A1:C73"/>
  <sheetViews>
    <sheetView workbookViewId="0"/>
  </sheetViews>
  <sheetFormatPr defaultRowHeight="23.4" x14ac:dyDescent="0.45"/>
  <cols>
    <col min="1" max="1" width="8.33203125" bestFit="1" customWidth="1"/>
    <col min="2" max="2" width="23.6640625" bestFit="1" customWidth="1"/>
    <col min="3" max="3" width="12.06640625" bestFit="1" customWidth="1"/>
  </cols>
  <sheetData>
    <row r="1" spans="1:3" x14ac:dyDescent="0.45">
      <c r="A1" t="s">
        <v>17</v>
      </c>
      <c r="B1" t="s">
        <v>87</v>
      </c>
      <c r="C1" t="s">
        <v>135</v>
      </c>
    </row>
    <row r="2" spans="1:3" x14ac:dyDescent="0.45">
      <c r="A2">
        <v>2016</v>
      </c>
      <c r="B2" t="s">
        <v>5</v>
      </c>
      <c r="C2">
        <v>767</v>
      </c>
    </row>
    <row r="3" spans="1:3" x14ac:dyDescent="0.45">
      <c r="A3">
        <v>2018</v>
      </c>
      <c r="B3" t="s">
        <v>5</v>
      </c>
      <c r="C3">
        <v>764</v>
      </c>
    </row>
    <row r="4" spans="1:3" x14ac:dyDescent="0.45">
      <c r="A4">
        <v>2017</v>
      </c>
      <c r="B4" t="s">
        <v>5</v>
      </c>
      <c r="C4">
        <v>735</v>
      </c>
    </row>
    <row r="5" spans="1:3" x14ac:dyDescent="0.45">
      <c r="A5">
        <v>2019</v>
      </c>
      <c r="B5" t="s">
        <v>5</v>
      </c>
      <c r="C5">
        <v>685</v>
      </c>
    </row>
    <row r="6" spans="1:3" x14ac:dyDescent="0.45">
      <c r="A6">
        <v>2015</v>
      </c>
      <c r="B6" t="s">
        <v>5</v>
      </c>
      <c r="C6">
        <v>680</v>
      </c>
    </row>
    <row r="7" spans="1:3" x14ac:dyDescent="0.45">
      <c r="A7">
        <v>2012</v>
      </c>
      <c r="B7" t="s">
        <v>5</v>
      </c>
      <c r="C7">
        <v>670</v>
      </c>
    </row>
    <row r="8" spans="1:3" x14ac:dyDescent="0.45">
      <c r="A8">
        <v>2020</v>
      </c>
      <c r="B8" t="s">
        <v>5</v>
      </c>
      <c r="C8">
        <v>653</v>
      </c>
    </row>
    <row r="9" spans="1:3" x14ac:dyDescent="0.45">
      <c r="A9">
        <v>2013</v>
      </c>
      <c r="B9" t="s">
        <v>5</v>
      </c>
      <c r="C9">
        <v>610</v>
      </c>
    </row>
    <row r="10" spans="1:3" x14ac:dyDescent="0.45">
      <c r="A10">
        <v>2014</v>
      </c>
      <c r="B10" t="s">
        <v>5</v>
      </c>
      <c r="C10">
        <v>581</v>
      </c>
    </row>
    <row r="11" spans="1:3" x14ac:dyDescent="0.45">
      <c r="A11">
        <v>2012</v>
      </c>
      <c r="B11" t="s">
        <v>8</v>
      </c>
      <c r="C11">
        <v>343</v>
      </c>
    </row>
    <row r="12" spans="1:3" x14ac:dyDescent="0.45">
      <c r="A12">
        <v>2013</v>
      </c>
      <c r="B12" t="s">
        <v>8</v>
      </c>
      <c r="C12">
        <v>329</v>
      </c>
    </row>
    <row r="13" spans="1:3" x14ac:dyDescent="0.45">
      <c r="A13">
        <v>2014</v>
      </c>
      <c r="B13" t="s">
        <v>8</v>
      </c>
      <c r="C13">
        <v>319</v>
      </c>
    </row>
    <row r="14" spans="1:3" x14ac:dyDescent="0.45">
      <c r="A14">
        <v>2015</v>
      </c>
      <c r="B14" t="s">
        <v>8</v>
      </c>
      <c r="C14">
        <v>265</v>
      </c>
    </row>
    <row r="15" spans="1:3" x14ac:dyDescent="0.45">
      <c r="A15">
        <v>2012</v>
      </c>
      <c r="B15" t="s">
        <v>2</v>
      </c>
      <c r="C15">
        <v>232</v>
      </c>
    </row>
    <row r="16" spans="1:3" x14ac:dyDescent="0.45">
      <c r="A16">
        <v>2013</v>
      </c>
      <c r="B16" t="s">
        <v>2</v>
      </c>
      <c r="C16">
        <v>215</v>
      </c>
    </row>
    <row r="17" spans="1:3" x14ac:dyDescent="0.45">
      <c r="A17">
        <v>2016</v>
      </c>
      <c r="B17" t="s">
        <v>8</v>
      </c>
      <c r="C17">
        <v>211</v>
      </c>
    </row>
    <row r="18" spans="1:3" x14ac:dyDescent="0.45">
      <c r="A18">
        <v>2018</v>
      </c>
      <c r="B18" t="s">
        <v>1</v>
      </c>
      <c r="C18">
        <v>191</v>
      </c>
    </row>
    <row r="19" spans="1:3" x14ac:dyDescent="0.45">
      <c r="A19">
        <v>2018</v>
      </c>
      <c r="B19" t="s">
        <v>8</v>
      </c>
      <c r="C19">
        <v>187</v>
      </c>
    </row>
    <row r="20" spans="1:3" x14ac:dyDescent="0.45">
      <c r="A20">
        <v>2017</v>
      </c>
      <c r="B20" t="s">
        <v>1</v>
      </c>
      <c r="C20">
        <v>182</v>
      </c>
    </row>
    <row r="21" spans="1:3" x14ac:dyDescent="0.45">
      <c r="A21">
        <v>2017</v>
      </c>
      <c r="B21" t="s">
        <v>8</v>
      </c>
      <c r="C21">
        <v>180</v>
      </c>
    </row>
    <row r="22" spans="1:3" x14ac:dyDescent="0.45">
      <c r="A22">
        <v>2019</v>
      </c>
      <c r="B22" t="s">
        <v>1</v>
      </c>
      <c r="C22">
        <v>171</v>
      </c>
    </row>
    <row r="23" spans="1:3" x14ac:dyDescent="0.45">
      <c r="A23">
        <v>2019</v>
      </c>
      <c r="B23" t="s">
        <v>8</v>
      </c>
      <c r="C23">
        <v>170</v>
      </c>
    </row>
    <row r="24" spans="1:3" x14ac:dyDescent="0.45">
      <c r="A24">
        <v>2016</v>
      </c>
      <c r="B24" t="s">
        <v>1</v>
      </c>
      <c r="C24">
        <v>168</v>
      </c>
    </row>
    <row r="25" spans="1:3" x14ac:dyDescent="0.45">
      <c r="A25">
        <v>2016</v>
      </c>
      <c r="B25" t="s">
        <v>2</v>
      </c>
      <c r="C25">
        <v>162</v>
      </c>
    </row>
    <row r="26" spans="1:3" x14ac:dyDescent="0.45">
      <c r="A26">
        <v>2020</v>
      </c>
      <c r="B26" t="s">
        <v>1</v>
      </c>
      <c r="C26">
        <v>160</v>
      </c>
    </row>
    <row r="27" spans="1:3" x14ac:dyDescent="0.45">
      <c r="A27">
        <v>2013</v>
      </c>
      <c r="B27" t="s">
        <v>1</v>
      </c>
      <c r="C27">
        <v>158</v>
      </c>
    </row>
    <row r="28" spans="1:3" x14ac:dyDescent="0.45">
      <c r="A28">
        <v>2014</v>
      </c>
      <c r="B28" t="s">
        <v>1</v>
      </c>
      <c r="C28">
        <v>154</v>
      </c>
    </row>
    <row r="29" spans="1:3" x14ac:dyDescent="0.45">
      <c r="A29">
        <v>2015</v>
      </c>
      <c r="B29" t="s">
        <v>1</v>
      </c>
      <c r="C29">
        <v>150</v>
      </c>
    </row>
    <row r="30" spans="1:3" x14ac:dyDescent="0.45">
      <c r="A30">
        <v>2014</v>
      </c>
      <c r="B30" t="s">
        <v>2</v>
      </c>
      <c r="C30">
        <v>147</v>
      </c>
    </row>
    <row r="31" spans="1:3" x14ac:dyDescent="0.45">
      <c r="A31">
        <v>2012</v>
      </c>
      <c r="B31" t="s">
        <v>1</v>
      </c>
      <c r="C31">
        <v>139</v>
      </c>
    </row>
    <row r="32" spans="1:3" x14ac:dyDescent="0.45">
      <c r="A32">
        <v>2015</v>
      </c>
      <c r="B32" t="s">
        <v>2</v>
      </c>
      <c r="C32">
        <v>136</v>
      </c>
    </row>
    <row r="33" spans="1:3" x14ac:dyDescent="0.45">
      <c r="A33">
        <v>2020</v>
      </c>
      <c r="B33" t="s">
        <v>8</v>
      </c>
      <c r="C33">
        <v>133</v>
      </c>
    </row>
    <row r="34" spans="1:3" x14ac:dyDescent="0.45">
      <c r="A34">
        <v>2018</v>
      </c>
      <c r="B34" t="s">
        <v>2</v>
      </c>
      <c r="C34">
        <v>129</v>
      </c>
    </row>
    <row r="35" spans="1:3" x14ac:dyDescent="0.45">
      <c r="A35">
        <v>2017</v>
      </c>
      <c r="B35" t="s">
        <v>2</v>
      </c>
      <c r="C35">
        <v>129</v>
      </c>
    </row>
    <row r="36" spans="1:3" x14ac:dyDescent="0.45">
      <c r="A36">
        <v>2019</v>
      </c>
      <c r="B36" t="s">
        <v>2</v>
      </c>
      <c r="C36">
        <v>124</v>
      </c>
    </row>
    <row r="37" spans="1:3" x14ac:dyDescent="0.45">
      <c r="A37">
        <v>2015</v>
      </c>
      <c r="B37" t="s">
        <v>7</v>
      </c>
      <c r="C37">
        <v>122</v>
      </c>
    </row>
    <row r="38" spans="1:3" x14ac:dyDescent="0.45">
      <c r="A38">
        <v>2014</v>
      </c>
      <c r="B38" t="s">
        <v>7</v>
      </c>
      <c r="C38">
        <v>117</v>
      </c>
    </row>
    <row r="39" spans="1:3" x14ac:dyDescent="0.45">
      <c r="A39">
        <v>2020</v>
      </c>
      <c r="B39" t="s">
        <v>2</v>
      </c>
      <c r="C39">
        <v>107</v>
      </c>
    </row>
    <row r="40" spans="1:3" x14ac:dyDescent="0.45">
      <c r="A40">
        <v>2013</v>
      </c>
      <c r="B40" t="s">
        <v>7</v>
      </c>
      <c r="C40">
        <v>95</v>
      </c>
    </row>
    <row r="41" spans="1:3" x14ac:dyDescent="0.45">
      <c r="A41">
        <v>2012</v>
      </c>
      <c r="B41" t="s">
        <v>7</v>
      </c>
      <c r="C41">
        <v>89</v>
      </c>
    </row>
    <row r="42" spans="1:3" x14ac:dyDescent="0.45">
      <c r="A42">
        <v>2019</v>
      </c>
      <c r="B42" t="s">
        <v>4</v>
      </c>
      <c r="C42">
        <v>84</v>
      </c>
    </row>
    <row r="43" spans="1:3" x14ac:dyDescent="0.45">
      <c r="A43">
        <v>2017</v>
      </c>
      <c r="B43" t="s">
        <v>4</v>
      </c>
      <c r="C43">
        <v>80</v>
      </c>
    </row>
    <row r="44" spans="1:3" x14ac:dyDescent="0.45">
      <c r="A44">
        <v>2014</v>
      </c>
      <c r="B44" t="s">
        <v>3</v>
      </c>
      <c r="C44">
        <v>73</v>
      </c>
    </row>
    <row r="45" spans="1:3" x14ac:dyDescent="0.45">
      <c r="A45">
        <v>2016</v>
      </c>
      <c r="B45" t="s">
        <v>7</v>
      </c>
      <c r="C45">
        <v>73</v>
      </c>
    </row>
    <row r="46" spans="1:3" x14ac:dyDescent="0.45">
      <c r="A46">
        <v>2014</v>
      </c>
      <c r="B46" t="s">
        <v>4</v>
      </c>
      <c r="C46">
        <v>69</v>
      </c>
    </row>
    <row r="47" spans="1:3" x14ac:dyDescent="0.45">
      <c r="A47">
        <v>2012</v>
      </c>
      <c r="B47" t="s">
        <v>6</v>
      </c>
      <c r="C47">
        <v>67</v>
      </c>
    </row>
    <row r="48" spans="1:3" x14ac:dyDescent="0.45">
      <c r="A48">
        <v>2018</v>
      </c>
      <c r="B48" t="s">
        <v>4</v>
      </c>
      <c r="C48">
        <v>65</v>
      </c>
    </row>
    <row r="49" spans="1:3" x14ac:dyDescent="0.45">
      <c r="A49">
        <v>2013</v>
      </c>
      <c r="B49" t="s">
        <v>3</v>
      </c>
      <c r="C49">
        <v>62</v>
      </c>
    </row>
    <row r="50" spans="1:3" x14ac:dyDescent="0.45">
      <c r="A50">
        <v>2016</v>
      </c>
      <c r="B50" t="s">
        <v>4</v>
      </c>
      <c r="C50">
        <v>61</v>
      </c>
    </row>
    <row r="51" spans="1:3" x14ac:dyDescent="0.45">
      <c r="A51">
        <v>2012</v>
      </c>
      <c r="B51" t="s">
        <v>3</v>
      </c>
      <c r="C51">
        <v>61</v>
      </c>
    </row>
    <row r="52" spans="1:3" x14ac:dyDescent="0.45">
      <c r="A52">
        <v>2018</v>
      </c>
      <c r="B52" t="s">
        <v>7</v>
      </c>
      <c r="C52">
        <v>61</v>
      </c>
    </row>
    <row r="53" spans="1:3" x14ac:dyDescent="0.45">
      <c r="A53">
        <v>2020</v>
      </c>
      <c r="B53" t="s">
        <v>3</v>
      </c>
      <c r="C53">
        <v>61</v>
      </c>
    </row>
    <row r="54" spans="1:3" x14ac:dyDescent="0.45">
      <c r="A54">
        <v>2017</v>
      </c>
      <c r="B54" t="s">
        <v>7</v>
      </c>
      <c r="C54">
        <v>60</v>
      </c>
    </row>
    <row r="55" spans="1:3" x14ac:dyDescent="0.45">
      <c r="A55">
        <v>2013</v>
      </c>
      <c r="B55" t="s">
        <v>4</v>
      </c>
      <c r="C55">
        <v>59</v>
      </c>
    </row>
    <row r="56" spans="1:3" x14ac:dyDescent="0.45">
      <c r="A56">
        <v>2012</v>
      </c>
      <c r="B56" t="s">
        <v>4</v>
      </c>
      <c r="C56">
        <v>59</v>
      </c>
    </row>
    <row r="57" spans="1:3" x14ac:dyDescent="0.45">
      <c r="A57">
        <v>2016</v>
      </c>
      <c r="B57" t="s">
        <v>3</v>
      </c>
      <c r="C57">
        <v>56</v>
      </c>
    </row>
    <row r="58" spans="1:3" x14ac:dyDescent="0.45">
      <c r="A58">
        <v>2020</v>
      </c>
      <c r="B58" t="s">
        <v>4</v>
      </c>
      <c r="C58">
        <v>53</v>
      </c>
    </row>
    <row r="59" spans="1:3" x14ac:dyDescent="0.45">
      <c r="A59">
        <v>2019</v>
      </c>
      <c r="B59" t="s">
        <v>7</v>
      </c>
      <c r="C59">
        <v>52</v>
      </c>
    </row>
    <row r="60" spans="1:3" x14ac:dyDescent="0.45">
      <c r="A60">
        <v>2018</v>
      </c>
      <c r="B60" t="s">
        <v>3</v>
      </c>
      <c r="C60">
        <v>49</v>
      </c>
    </row>
    <row r="61" spans="1:3" x14ac:dyDescent="0.45">
      <c r="A61">
        <v>2013</v>
      </c>
      <c r="B61" t="s">
        <v>6</v>
      </c>
      <c r="C61">
        <v>47</v>
      </c>
    </row>
    <row r="62" spans="1:3" x14ac:dyDescent="0.45">
      <c r="A62">
        <v>2017</v>
      </c>
      <c r="B62" t="s">
        <v>3</v>
      </c>
      <c r="C62">
        <v>45</v>
      </c>
    </row>
    <row r="63" spans="1:3" x14ac:dyDescent="0.45">
      <c r="A63">
        <v>2015</v>
      </c>
      <c r="B63" t="s">
        <v>3</v>
      </c>
      <c r="C63">
        <v>45</v>
      </c>
    </row>
    <row r="64" spans="1:3" x14ac:dyDescent="0.45">
      <c r="A64">
        <v>2019</v>
      </c>
      <c r="B64" t="s">
        <v>3</v>
      </c>
      <c r="C64">
        <v>44</v>
      </c>
    </row>
    <row r="65" spans="1:3" x14ac:dyDescent="0.45">
      <c r="A65">
        <v>2014</v>
      </c>
      <c r="B65" t="s">
        <v>6</v>
      </c>
      <c r="C65">
        <v>39</v>
      </c>
    </row>
    <row r="66" spans="1:3" x14ac:dyDescent="0.45">
      <c r="A66">
        <v>2020</v>
      </c>
      <c r="B66" t="s">
        <v>7</v>
      </c>
      <c r="C66">
        <v>32</v>
      </c>
    </row>
    <row r="67" spans="1:3" x14ac:dyDescent="0.45">
      <c r="A67">
        <v>2015</v>
      </c>
      <c r="B67" t="s">
        <v>6</v>
      </c>
      <c r="C67">
        <v>26</v>
      </c>
    </row>
    <row r="68" spans="1:3" x14ac:dyDescent="0.45">
      <c r="A68">
        <v>2015</v>
      </c>
      <c r="B68" t="s">
        <v>4</v>
      </c>
      <c r="C68">
        <v>23</v>
      </c>
    </row>
    <row r="69" spans="1:3" x14ac:dyDescent="0.45">
      <c r="A69">
        <v>2016</v>
      </c>
      <c r="B69" t="s">
        <v>6</v>
      </c>
      <c r="C69">
        <v>19</v>
      </c>
    </row>
    <row r="70" spans="1:3" x14ac:dyDescent="0.45">
      <c r="A70">
        <v>2017</v>
      </c>
      <c r="B70" t="s">
        <v>6</v>
      </c>
      <c r="C70">
        <v>13</v>
      </c>
    </row>
    <row r="71" spans="1:3" x14ac:dyDescent="0.45">
      <c r="A71">
        <v>2019</v>
      </c>
      <c r="B71" t="s">
        <v>6</v>
      </c>
      <c r="C71">
        <v>11</v>
      </c>
    </row>
    <row r="72" spans="1:3" x14ac:dyDescent="0.45">
      <c r="A72">
        <v>2018</v>
      </c>
      <c r="B72" t="s">
        <v>6</v>
      </c>
      <c r="C72">
        <v>8</v>
      </c>
    </row>
    <row r="73" spans="1:3" x14ac:dyDescent="0.45">
      <c r="A73">
        <v>2020</v>
      </c>
      <c r="B73" t="s">
        <v>6</v>
      </c>
      <c r="C73">
        <v>1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0805-1E54-4098-B4DE-75AAD757F7CB}">
  <dimension ref="A1:J12"/>
  <sheetViews>
    <sheetView workbookViewId="0">
      <selection activeCell="H5" sqref="H5"/>
    </sheetView>
  </sheetViews>
  <sheetFormatPr defaultRowHeight="23.4" x14ac:dyDescent="0.45"/>
  <cols>
    <col min="1" max="1" width="17.1328125" bestFit="1" customWidth="1"/>
    <col min="2" max="2" width="17.265625" bestFit="1" customWidth="1"/>
    <col min="3" max="3" width="19.6640625" bestFit="1" customWidth="1"/>
    <col min="4" max="4" width="24.33203125" bestFit="1" customWidth="1"/>
    <col min="5" max="5" width="15.9296875" bestFit="1" customWidth="1"/>
    <col min="6" max="6" width="12.59765625" bestFit="1" customWidth="1"/>
    <col min="7" max="7" width="19.06640625" bestFit="1" customWidth="1"/>
    <col min="8" max="8" width="13.46484375" bestFit="1" customWidth="1"/>
    <col min="9" max="9" width="14.06640625" bestFit="1" customWidth="1"/>
    <col min="10" max="10" width="10.59765625" bestFit="1" customWidth="1"/>
    <col min="11" max="11" width="17.265625" bestFit="1" customWidth="1"/>
    <col min="12" max="12" width="19.6640625" bestFit="1" customWidth="1"/>
    <col min="13" max="13" width="24.33203125" bestFit="1" customWidth="1"/>
    <col min="14" max="14" width="15.9296875" bestFit="1" customWidth="1"/>
    <col min="15" max="15" width="12.59765625" bestFit="1" customWidth="1"/>
    <col min="16" max="16" width="19.06640625" bestFit="1" customWidth="1"/>
    <col min="17" max="17" width="13.46484375" bestFit="1" customWidth="1"/>
    <col min="18" max="18" width="14.06640625" bestFit="1" customWidth="1"/>
    <col min="19" max="19" width="9.3984375" bestFit="1" customWidth="1"/>
    <col min="20" max="20" width="17.265625" bestFit="1" customWidth="1"/>
    <col min="21" max="21" width="19.6640625" bestFit="1" customWidth="1"/>
    <col min="22" max="22" width="24.33203125" bestFit="1" customWidth="1"/>
    <col min="23" max="23" width="15.9296875" bestFit="1" customWidth="1"/>
    <col min="24" max="24" width="12.59765625" bestFit="1" customWidth="1"/>
    <col min="25" max="25" width="19.06640625" bestFit="1" customWidth="1"/>
    <col min="26" max="26" width="13.46484375" bestFit="1" customWidth="1"/>
    <col min="27" max="27" width="14.06640625" bestFit="1" customWidth="1"/>
    <col min="28" max="28" width="9.3984375" bestFit="1" customWidth="1"/>
    <col min="29" max="29" width="17.265625" bestFit="1" customWidth="1"/>
    <col min="30" max="30" width="19.6640625" bestFit="1" customWidth="1"/>
    <col min="31" max="31" width="24.33203125" bestFit="1" customWidth="1"/>
    <col min="32" max="32" width="15.9296875" bestFit="1" customWidth="1"/>
    <col min="33" max="33" width="12.59765625" bestFit="1" customWidth="1"/>
    <col min="34" max="34" width="19.06640625" bestFit="1" customWidth="1"/>
    <col min="35" max="35" width="13.46484375" bestFit="1" customWidth="1"/>
    <col min="36" max="36" width="14.06640625" bestFit="1" customWidth="1"/>
    <col min="37" max="37" width="9.3984375" bestFit="1" customWidth="1"/>
    <col min="38" max="38" width="17.265625" bestFit="1" customWidth="1"/>
    <col min="39" max="39" width="19.6640625" bestFit="1" customWidth="1"/>
    <col min="40" max="40" width="24.33203125" bestFit="1" customWidth="1"/>
    <col min="41" max="41" width="15.9296875" bestFit="1" customWidth="1"/>
    <col min="42" max="42" width="12.59765625" bestFit="1" customWidth="1"/>
    <col min="43" max="43" width="19.06640625" bestFit="1" customWidth="1"/>
    <col min="44" max="44" width="13.46484375" bestFit="1" customWidth="1"/>
    <col min="45" max="45" width="14.06640625" bestFit="1" customWidth="1"/>
    <col min="46" max="46" width="9.3984375" bestFit="1" customWidth="1"/>
    <col min="47" max="47" width="17.265625" bestFit="1" customWidth="1"/>
    <col min="48" max="48" width="19.6640625" bestFit="1" customWidth="1"/>
    <col min="49" max="49" width="24.33203125" bestFit="1" customWidth="1"/>
    <col min="50" max="50" width="15.9296875" bestFit="1" customWidth="1"/>
    <col min="51" max="51" width="12.59765625" bestFit="1" customWidth="1"/>
    <col min="52" max="52" width="19.06640625" bestFit="1" customWidth="1"/>
    <col min="53" max="53" width="13.46484375" bestFit="1" customWidth="1"/>
    <col min="54" max="54" width="14.06640625" bestFit="1" customWidth="1"/>
    <col min="55" max="55" width="9.3984375" bestFit="1" customWidth="1"/>
    <col min="56" max="56" width="17.265625" bestFit="1" customWidth="1"/>
    <col min="57" max="57" width="19.6640625" bestFit="1" customWidth="1"/>
    <col min="58" max="58" width="24.33203125" bestFit="1" customWidth="1"/>
    <col min="59" max="59" width="15.9296875" bestFit="1" customWidth="1"/>
    <col min="60" max="60" width="12.59765625" bestFit="1" customWidth="1"/>
    <col min="61" max="61" width="19.06640625" bestFit="1" customWidth="1"/>
    <col min="62" max="62" width="13.46484375" bestFit="1" customWidth="1"/>
    <col min="63" max="63" width="14.06640625" bestFit="1" customWidth="1"/>
    <col min="64" max="64" width="9.3984375" bestFit="1" customWidth="1"/>
    <col min="65" max="65" width="17.265625" bestFit="1" customWidth="1"/>
    <col min="66" max="66" width="19.6640625" bestFit="1" customWidth="1"/>
    <col min="67" max="67" width="24.33203125" bestFit="1" customWidth="1"/>
    <col min="68" max="68" width="15.9296875" bestFit="1" customWidth="1"/>
    <col min="69" max="69" width="12.59765625" bestFit="1" customWidth="1"/>
    <col min="70" max="70" width="19.06640625" bestFit="1" customWidth="1"/>
    <col min="71" max="71" width="13.46484375" bestFit="1" customWidth="1"/>
    <col min="72" max="72" width="14.06640625" bestFit="1" customWidth="1"/>
    <col min="73" max="73" width="9.3984375" bestFit="1" customWidth="1"/>
    <col min="74" max="74" width="17.265625" bestFit="1" customWidth="1"/>
    <col min="75" max="75" width="19.6640625" bestFit="1" customWidth="1"/>
    <col min="76" max="76" width="24.33203125" bestFit="1" customWidth="1"/>
    <col min="77" max="77" width="15.9296875" bestFit="1" customWidth="1"/>
    <col min="78" max="78" width="12.59765625" bestFit="1" customWidth="1"/>
    <col min="79" max="79" width="19.06640625" bestFit="1" customWidth="1"/>
    <col min="80" max="80" width="13.46484375" bestFit="1" customWidth="1"/>
    <col min="81" max="81" width="14.06640625" bestFit="1" customWidth="1"/>
    <col min="82" max="82" width="9.3984375" bestFit="1" customWidth="1"/>
    <col min="83" max="83" width="10.59765625" bestFit="1" customWidth="1"/>
  </cols>
  <sheetData>
    <row r="1" spans="1:10" x14ac:dyDescent="0.45">
      <c r="A1" s="3" t="s">
        <v>138</v>
      </c>
      <c r="B1" s="3" t="s">
        <v>85</v>
      </c>
    </row>
    <row r="2" spans="1:10" x14ac:dyDescent="0.45">
      <c r="A2" s="3" t="s">
        <v>83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J2" t="s">
        <v>84</v>
      </c>
    </row>
    <row r="3" spans="1:10" x14ac:dyDescent="0.45">
      <c r="A3" s="4">
        <v>2012</v>
      </c>
      <c r="B3">
        <v>223</v>
      </c>
      <c r="C3">
        <v>121</v>
      </c>
      <c r="D3">
        <v>27</v>
      </c>
      <c r="E3">
        <v>59</v>
      </c>
      <c r="F3">
        <v>1562</v>
      </c>
      <c r="G3">
        <v>93</v>
      </c>
      <c r="H3">
        <v>51</v>
      </c>
      <c r="I3">
        <v>20</v>
      </c>
      <c r="J3">
        <v>2156</v>
      </c>
    </row>
    <row r="4" spans="1:10" x14ac:dyDescent="0.45">
      <c r="A4" s="4">
        <v>2013</v>
      </c>
      <c r="B4">
        <v>207</v>
      </c>
      <c r="C4">
        <v>131</v>
      </c>
      <c r="D4">
        <v>18</v>
      </c>
      <c r="E4">
        <v>41</v>
      </c>
      <c r="F4">
        <v>1500</v>
      </c>
      <c r="G4">
        <v>64</v>
      </c>
      <c r="H4">
        <v>59</v>
      </c>
      <c r="I4">
        <v>26</v>
      </c>
      <c r="J4">
        <v>2046</v>
      </c>
    </row>
    <row r="5" spans="1:10" x14ac:dyDescent="0.45">
      <c r="A5" s="4">
        <v>2014</v>
      </c>
      <c r="B5">
        <v>147</v>
      </c>
      <c r="C5">
        <v>122</v>
      </c>
      <c r="D5">
        <v>23</v>
      </c>
      <c r="E5">
        <v>42</v>
      </c>
      <c r="F5">
        <v>1395</v>
      </c>
      <c r="G5">
        <v>47</v>
      </c>
      <c r="H5">
        <v>71</v>
      </c>
      <c r="I5">
        <v>24</v>
      </c>
      <c r="J5">
        <v>1871</v>
      </c>
    </row>
    <row r="6" spans="1:10" x14ac:dyDescent="0.45">
      <c r="A6" s="4">
        <v>2015</v>
      </c>
      <c r="B6">
        <v>149</v>
      </c>
      <c r="C6">
        <v>122</v>
      </c>
      <c r="D6">
        <v>24</v>
      </c>
      <c r="E6">
        <v>34</v>
      </c>
      <c r="F6">
        <v>1348</v>
      </c>
      <c r="G6">
        <v>36</v>
      </c>
      <c r="H6">
        <v>64</v>
      </c>
      <c r="I6">
        <v>28</v>
      </c>
      <c r="J6">
        <v>1805</v>
      </c>
    </row>
    <row r="7" spans="1:10" x14ac:dyDescent="0.45">
      <c r="A7" s="4">
        <v>2016</v>
      </c>
      <c r="B7">
        <v>139</v>
      </c>
      <c r="C7">
        <v>127</v>
      </c>
      <c r="D7">
        <v>21</v>
      </c>
      <c r="E7">
        <v>73</v>
      </c>
      <c r="F7">
        <v>1294</v>
      </c>
      <c r="G7">
        <v>44</v>
      </c>
      <c r="H7">
        <v>39</v>
      </c>
      <c r="I7">
        <v>22</v>
      </c>
      <c r="J7">
        <v>1759</v>
      </c>
    </row>
    <row r="8" spans="1:10" x14ac:dyDescent="0.45">
      <c r="A8" s="4">
        <v>2017</v>
      </c>
      <c r="B8">
        <v>115</v>
      </c>
      <c r="C8">
        <v>152</v>
      </c>
      <c r="D8">
        <v>22</v>
      </c>
      <c r="E8">
        <v>65</v>
      </c>
      <c r="F8">
        <v>1191</v>
      </c>
      <c r="G8">
        <v>34</v>
      </c>
      <c r="H8">
        <v>34</v>
      </c>
      <c r="I8">
        <v>21</v>
      </c>
      <c r="J8">
        <v>1634</v>
      </c>
    </row>
    <row r="9" spans="1:10" x14ac:dyDescent="0.45">
      <c r="A9" s="4">
        <v>2018</v>
      </c>
      <c r="B9">
        <v>121</v>
      </c>
      <c r="C9">
        <v>159</v>
      </c>
      <c r="D9">
        <v>33</v>
      </c>
      <c r="E9">
        <v>80</v>
      </c>
      <c r="F9">
        <v>1179</v>
      </c>
      <c r="G9">
        <v>19</v>
      </c>
      <c r="H9">
        <v>31</v>
      </c>
      <c r="I9">
        <v>14</v>
      </c>
      <c r="J9">
        <v>1636</v>
      </c>
    </row>
    <row r="10" spans="1:10" x14ac:dyDescent="0.45">
      <c r="A10" s="4">
        <v>2019</v>
      </c>
      <c r="B10">
        <v>122</v>
      </c>
      <c r="C10">
        <v>175</v>
      </c>
      <c r="D10">
        <v>18</v>
      </c>
      <c r="E10">
        <v>84</v>
      </c>
      <c r="F10">
        <v>1094</v>
      </c>
      <c r="G10">
        <v>17</v>
      </c>
      <c r="H10">
        <v>38</v>
      </c>
      <c r="I10">
        <v>16</v>
      </c>
      <c r="J10">
        <v>1564</v>
      </c>
    </row>
    <row r="11" spans="1:10" x14ac:dyDescent="0.45">
      <c r="A11" s="4">
        <v>2020</v>
      </c>
      <c r="B11">
        <v>96</v>
      </c>
      <c r="C11">
        <v>158</v>
      </c>
      <c r="D11">
        <v>19</v>
      </c>
      <c r="E11">
        <v>67</v>
      </c>
      <c r="F11">
        <v>976</v>
      </c>
      <c r="G11">
        <v>4</v>
      </c>
      <c r="H11">
        <v>38</v>
      </c>
      <c r="I11">
        <v>14</v>
      </c>
      <c r="J11">
        <v>1372</v>
      </c>
    </row>
    <row r="12" spans="1:10" x14ac:dyDescent="0.45">
      <c r="A12" s="4" t="s">
        <v>84</v>
      </c>
      <c r="B12">
        <v>1319</v>
      </c>
      <c r="C12">
        <v>1267</v>
      </c>
      <c r="D12">
        <v>205</v>
      </c>
      <c r="E12">
        <v>545</v>
      </c>
      <c r="F12">
        <v>11539</v>
      </c>
      <c r="G12">
        <v>358</v>
      </c>
      <c r="H12">
        <v>425</v>
      </c>
      <c r="I12">
        <v>185</v>
      </c>
      <c r="J12">
        <v>15843</v>
      </c>
    </row>
  </sheetData>
  <pageMargins left="0.7" right="0.7" top="0.75" bottom="0.75" header="0.3" footer="0.3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ADD1E-CA27-480A-B284-A98DDC6A6D14}">
  <dimension ref="A1:B7"/>
  <sheetViews>
    <sheetView workbookViewId="0">
      <selection activeCell="J20" sqref="J20"/>
    </sheetView>
  </sheetViews>
  <sheetFormatPr defaultRowHeight="23.4" x14ac:dyDescent="0.45"/>
  <cols>
    <col min="1" max="1" width="19.06640625" bestFit="1" customWidth="1"/>
    <col min="2" max="2" width="25.1328125" bestFit="1" customWidth="1"/>
  </cols>
  <sheetData>
    <row r="1" spans="1:2" x14ac:dyDescent="0.45">
      <c r="A1" s="3" t="s">
        <v>83</v>
      </c>
      <c r="B1" t="s">
        <v>178</v>
      </c>
    </row>
    <row r="2" spans="1:2" x14ac:dyDescent="0.45">
      <c r="A2" s="4" t="s">
        <v>2</v>
      </c>
      <c r="B2">
        <v>501</v>
      </c>
    </row>
    <row r="3" spans="1:2" x14ac:dyDescent="0.45">
      <c r="A3" s="4" t="s">
        <v>1</v>
      </c>
      <c r="B3">
        <v>989</v>
      </c>
    </row>
    <row r="4" spans="1:2" x14ac:dyDescent="0.45">
      <c r="A4" s="4" t="s">
        <v>4</v>
      </c>
      <c r="B4">
        <v>188</v>
      </c>
    </row>
    <row r="5" spans="1:2" x14ac:dyDescent="0.45">
      <c r="A5" s="4" t="s">
        <v>5</v>
      </c>
      <c r="B5">
        <v>14855</v>
      </c>
    </row>
    <row r="6" spans="1:2" x14ac:dyDescent="0.45">
      <c r="A6" s="4" t="s">
        <v>6</v>
      </c>
      <c r="B6">
        <v>209</v>
      </c>
    </row>
    <row r="7" spans="1:2" x14ac:dyDescent="0.45">
      <c r="A7" s="4" t="s">
        <v>84</v>
      </c>
      <c r="B7">
        <v>16742</v>
      </c>
    </row>
  </sheetData>
  <pageMargins left="0.7" right="0.7" top="0.75" bottom="0.75" header="0.3" footer="0.3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FE3B9-15AC-4828-8D18-EAF46E70D1B5}">
  <dimension ref="A1:B6"/>
  <sheetViews>
    <sheetView workbookViewId="0"/>
  </sheetViews>
  <sheetFormatPr defaultRowHeight="23.4" x14ac:dyDescent="0.45"/>
  <cols>
    <col min="1" max="1" width="19.06640625" bestFit="1" customWidth="1"/>
    <col min="2" max="2" width="20.06640625" bestFit="1" customWidth="1"/>
  </cols>
  <sheetData>
    <row r="1" spans="1:2" x14ac:dyDescent="0.45">
      <c r="A1" t="s">
        <v>87</v>
      </c>
      <c r="B1" t="s">
        <v>177</v>
      </c>
    </row>
    <row r="2" spans="1:2" x14ac:dyDescent="0.45">
      <c r="A2" t="s">
        <v>5</v>
      </c>
      <c r="B2">
        <v>14855</v>
      </c>
    </row>
    <row r="3" spans="1:2" x14ac:dyDescent="0.45">
      <c r="A3" t="s">
        <v>1</v>
      </c>
      <c r="B3">
        <v>989</v>
      </c>
    </row>
    <row r="4" spans="1:2" x14ac:dyDescent="0.45">
      <c r="A4" t="s">
        <v>2</v>
      </c>
      <c r="B4">
        <v>501</v>
      </c>
    </row>
    <row r="5" spans="1:2" x14ac:dyDescent="0.45">
      <c r="A5" t="s">
        <v>6</v>
      </c>
      <c r="B5">
        <v>209</v>
      </c>
    </row>
    <row r="6" spans="1:2" x14ac:dyDescent="0.45">
      <c r="A6" t="s">
        <v>4</v>
      </c>
      <c r="B6">
        <v>188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551D1-9C23-4F82-A27F-417A7981893C}">
  <dimension ref="A1:K11"/>
  <sheetViews>
    <sheetView workbookViewId="0"/>
  </sheetViews>
  <sheetFormatPr defaultRowHeight="23.4" x14ac:dyDescent="0.45"/>
  <cols>
    <col min="1" max="1" width="23.6640625" bestFit="1" customWidth="1"/>
    <col min="2" max="2" width="14.33203125" bestFit="1" customWidth="1"/>
    <col min="3" max="10" width="4.73046875" bestFit="1" customWidth="1"/>
    <col min="11" max="11" width="10.59765625" bestFit="1" customWidth="1"/>
    <col min="12" max="12" width="19.6640625" bestFit="1" customWidth="1"/>
    <col min="13" max="13" width="24.33203125" bestFit="1" customWidth="1"/>
    <col min="14" max="14" width="15.9296875" bestFit="1" customWidth="1"/>
    <col min="15" max="15" width="12.59765625" bestFit="1" customWidth="1"/>
    <col min="16" max="16" width="19.06640625" bestFit="1" customWidth="1"/>
    <col min="17" max="17" width="13.46484375" bestFit="1" customWidth="1"/>
    <col min="18" max="18" width="14.06640625" bestFit="1" customWidth="1"/>
    <col min="19" max="19" width="9.3984375" bestFit="1" customWidth="1"/>
    <col min="20" max="20" width="17.265625" bestFit="1" customWidth="1"/>
    <col min="21" max="21" width="19.6640625" bestFit="1" customWidth="1"/>
    <col min="22" max="22" width="24.33203125" bestFit="1" customWidth="1"/>
    <col min="23" max="23" width="15.9296875" bestFit="1" customWidth="1"/>
    <col min="24" max="24" width="12.59765625" bestFit="1" customWidth="1"/>
    <col min="25" max="25" width="19.06640625" bestFit="1" customWidth="1"/>
    <col min="26" max="26" width="13.46484375" bestFit="1" customWidth="1"/>
    <col min="27" max="27" width="14.06640625" bestFit="1" customWidth="1"/>
    <col min="28" max="28" width="9.3984375" bestFit="1" customWidth="1"/>
    <col min="29" max="29" width="17.265625" bestFit="1" customWidth="1"/>
    <col min="30" max="30" width="19.6640625" bestFit="1" customWidth="1"/>
    <col min="31" max="31" width="24.33203125" bestFit="1" customWidth="1"/>
    <col min="32" max="32" width="15.9296875" bestFit="1" customWidth="1"/>
    <col min="33" max="33" width="12.59765625" bestFit="1" customWidth="1"/>
    <col min="34" max="34" width="19.06640625" bestFit="1" customWidth="1"/>
    <col min="35" max="35" width="13.46484375" bestFit="1" customWidth="1"/>
    <col min="36" max="36" width="14.06640625" bestFit="1" customWidth="1"/>
    <col min="37" max="37" width="9.3984375" bestFit="1" customWidth="1"/>
    <col min="38" max="38" width="17.265625" bestFit="1" customWidth="1"/>
    <col min="39" max="39" width="19.6640625" bestFit="1" customWidth="1"/>
    <col min="40" max="40" width="24.33203125" bestFit="1" customWidth="1"/>
    <col min="41" max="41" width="15.9296875" bestFit="1" customWidth="1"/>
    <col min="42" max="42" width="12.59765625" bestFit="1" customWidth="1"/>
    <col min="43" max="43" width="19.06640625" bestFit="1" customWidth="1"/>
    <col min="44" max="44" width="13.46484375" bestFit="1" customWidth="1"/>
    <col min="45" max="45" width="14.06640625" bestFit="1" customWidth="1"/>
    <col min="46" max="46" width="9.3984375" bestFit="1" customWidth="1"/>
    <col min="47" max="47" width="17.265625" bestFit="1" customWidth="1"/>
    <col min="48" max="48" width="19.6640625" bestFit="1" customWidth="1"/>
    <col min="49" max="49" width="24.33203125" bestFit="1" customWidth="1"/>
    <col min="50" max="50" width="15.9296875" bestFit="1" customWidth="1"/>
    <col min="51" max="51" width="12.59765625" bestFit="1" customWidth="1"/>
    <col min="52" max="52" width="19.06640625" bestFit="1" customWidth="1"/>
    <col min="53" max="53" width="13.46484375" bestFit="1" customWidth="1"/>
    <col min="54" max="54" width="14.06640625" bestFit="1" customWidth="1"/>
    <col min="55" max="55" width="9.3984375" bestFit="1" customWidth="1"/>
    <col min="56" max="56" width="17.265625" bestFit="1" customWidth="1"/>
    <col min="57" max="57" width="19.6640625" bestFit="1" customWidth="1"/>
    <col min="58" max="58" width="24.33203125" bestFit="1" customWidth="1"/>
    <col min="59" max="59" width="15.9296875" bestFit="1" customWidth="1"/>
    <col min="60" max="60" width="12.59765625" bestFit="1" customWidth="1"/>
    <col min="61" max="61" width="19.06640625" bestFit="1" customWidth="1"/>
    <col min="62" max="62" width="13.46484375" bestFit="1" customWidth="1"/>
    <col min="63" max="63" width="14.06640625" bestFit="1" customWidth="1"/>
    <col min="64" max="64" width="9.3984375" bestFit="1" customWidth="1"/>
    <col min="65" max="65" width="17.265625" bestFit="1" customWidth="1"/>
    <col min="66" max="66" width="19.6640625" bestFit="1" customWidth="1"/>
    <col min="67" max="67" width="24.33203125" bestFit="1" customWidth="1"/>
    <col min="68" max="68" width="15.9296875" bestFit="1" customWidth="1"/>
    <col min="69" max="69" width="12.59765625" bestFit="1" customWidth="1"/>
    <col min="70" max="70" width="19.06640625" bestFit="1" customWidth="1"/>
    <col min="71" max="71" width="13.46484375" bestFit="1" customWidth="1"/>
    <col min="72" max="72" width="14.06640625" bestFit="1" customWidth="1"/>
    <col min="73" max="73" width="9.3984375" bestFit="1" customWidth="1"/>
    <col min="74" max="74" width="17.265625" bestFit="1" customWidth="1"/>
    <col min="75" max="75" width="19.6640625" bestFit="1" customWidth="1"/>
    <col min="76" max="76" width="24.33203125" bestFit="1" customWidth="1"/>
    <col min="77" max="77" width="15.9296875" bestFit="1" customWidth="1"/>
    <col min="78" max="78" width="12.59765625" bestFit="1" customWidth="1"/>
    <col min="79" max="79" width="19.06640625" bestFit="1" customWidth="1"/>
    <col min="80" max="80" width="13.46484375" bestFit="1" customWidth="1"/>
    <col min="81" max="81" width="14.06640625" bestFit="1" customWidth="1"/>
    <col min="82" max="82" width="9.3984375" bestFit="1" customWidth="1"/>
    <col min="83" max="83" width="10.59765625" bestFit="1" customWidth="1"/>
  </cols>
  <sheetData>
    <row r="1" spans="1:11" x14ac:dyDescent="0.45">
      <c r="A1" s="3" t="s">
        <v>192</v>
      </c>
      <c r="B1" s="3" t="s">
        <v>85</v>
      </c>
    </row>
    <row r="2" spans="1:11" x14ac:dyDescent="0.45">
      <c r="A2" s="3" t="s">
        <v>83</v>
      </c>
      <c r="B2">
        <v>2012</v>
      </c>
      <c r="C2">
        <v>2013</v>
      </c>
      <c r="D2">
        <v>2014</v>
      </c>
      <c r="E2">
        <v>2015</v>
      </c>
      <c r="F2">
        <v>2016</v>
      </c>
      <c r="G2">
        <v>2017</v>
      </c>
      <c r="H2">
        <v>2018</v>
      </c>
      <c r="I2">
        <v>2019</v>
      </c>
      <c r="J2">
        <v>2020</v>
      </c>
      <c r="K2" t="s">
        <v>84</v>
      </c>
    </row>
    <row r="3" spans="1:11" x14ac:dyDescent="0.45">
      <c r="A3" s="4" t="s">
        <v>2</v>
      </c>
      <c r="B3">
        <v>223</v>
      </c>
      <c r="C3">
        <v>207</v>
      </c>
      <c r="D3">
        <v>147</v>
      </c>
      <c r="E3">
        <v>149</v>
      </c>
      <c r="F3">
        <v>139</v>
      </c>
      <c r="G3">
        <v>115</v>
      </c>
      <c r="H3">
        <v>121</v>
      </c>
      <c r="I3">
        <v>122</v>
      </c>
      <c r="J3">
        <v>96</v>
      </c>
      <c r="K3">
        <v>1319</v>
      </c>
    </row>
    <row r="4" spans="1:11" x14ac:dyDescent="0.45">
      <c r="A4" s="4" t="s">
        <v>1</v>
      </c>
      <c r="B4">
        <v>121</v>
      </c>
      <c r="C4">
        <v>131</v>
      </c>
      <c r="D4">
        <v>122</v>
      </c>
      <c r="E4">
        <v>122</v>
      </c>
      <c r="F4">
        <v>127</v>
      </c>
      <c r="G4">
        <v>152</v>
      </c>
      <c r="H4">
        <v>159</v>
      </c>
      <c r="I4">
        <v>175</v>
      </c>
      <c r="J4">
        <v>158</v>
      </c>
      <c r="K4">
        <v>1267</v>
      </c>
    </row>
    <row r="5" spans="1:11" x14ac:dyDescent="0.45">
      <c r="A5" s="4" t="s">
        <v>3</v>
      </c>
      <c r="B5">
        <v>27</v>
      </c>
      <c r="C5">
        <v>18</v>
      </c>
      <c r="D5">
        <v>23</v>
      </c>
      <c r="E5">
        <v>24</v>
      </c>
      <c r="F5">
        <v>21</v>
      </c>
      <c r="G5">
        <v>22</v>
      </c>
      <c r="H5">
        <v>33</v>
      </c>
      <c r="I5">
        <v>18</v>
      </c>
      <c r="J5">
        <v>19</v>
      </c>
      <c r="K5">
        <v>205</v>
      </c>
    </row>
    <row r="6" spans="1:11" x14ac:dyDescent="0.45">
      <c r="A6" s="4" t="s">
        <v>4</v>
      </c>
      <c r="B6">
        <v>59</v>
      </c>
      <c r="C6">
        <v>41</v>
      </c>
      <c r="D6">
        <v>42</v>
      </c>
      <c r="E6">
        <v>34</v>
      </c>
      <c r="F6">
        <v>73</v>
      </c>
      <c r="G6">
        <v>65</v>
      </c>
      <c r="H6">
        <v>80</v>
      </c>
      <c r="I6">
        <v>84</v>
      </c>
      <c r="J6">
        <v>67</v>
      </c>
      <c r="K6">
        <v>545</v>
      </c>
    </row>
    <row r="7" spans="1:11" x14ac:dyDescent="0.45">
      <c r="A7" s="4" t="s">
        <v>5</v>
      </c>
      <c r="B7">
        <v>1562</v>
      </c>
      <c r="C7">
        <v>1500</v>
      </c>
      <c r="D7">
        <v>1395</v>
      </c>
      <c r="E7">
        <v>1348</v>
      </c>
      <c r="F7">
        <v>1294</v>
      </c>
      <c r="G7">
        <v>1191</v>
      </c>
      <c r="H7">
        <v>1179</v>
      </c>
      <c r="I7">
        <v>1094</v>
      </c>
      <c r="J7">
        <v>976</v>
      </c>
      <c r="K7">
        <v>11539</v>
      </c>
    </row>
    <row r="8" spans="1:11" x14ac:dyDescent="0.45">
      <c r="A8" s="4" t="s">
        <v>6</v>
      </c>
      <c r="B8">
        <v>93</v>
      </c>
      <c r="C8">
        <v>64</v>
      </c>
      <c r="D8">
        <v>47</v>
      </c>
      <c r="E8">
        <v>36</v>
      </c>
      <c r="F8">
        <v>44</v>
      </c>
      <c r="G8">
        <v>34</v>
      </c>
      <c r="H8">
        <v>19</v>
      </c>
      <c r="I8">
        <v>17</v>
      </c>
      <c r="J8">
        <v>4</v>
      </c>
      <c r="K8">
        <v>358</v>
      </c>
    </row>
    <row r="9" spans="1:11" x14ac:dyDescent="0.45">
      <c r="A9" s="4" t="s">
        <v>7</v>
      </c>
      <c r="B9">
        <v>51</v>
      </c>
      <c r="C9">
        <v>59</v>
      </c>
      <c r="D9">
        <v>71</v>
      </c>
      <c r="E9">
        <v>64</v>
      </c>
      <c r="F9">
        <v>39</v>
      </c>
      <c r="G9">
        <v>34</v>
      </c>
      <c r="H9">
        <v>31</v>
      </c>
      <c r="I9">
        <v>38</v>
      </c>
      <c r="J9">
        <v>38</v>
      </c>
      <c r="K9">
        <v>425</v>
      </c>
    </row>
    <row r="10" spans="1:11" x14ac:dyDescent="0.45">
      <c r="A10" s="4" t="s">
        <v>9</v>
      </c>
      <c r="B10">
        <v>20</v>
      </c>
      <c r="C10">
        <v>26</v>
      </c>
      <c r="D10">
        <v>24</v>
      </c>
      <c r="E10">
        <v>28</v>
      </c>
      <c r="F10">
        <v>22</v>
      </c>
      <c r="G10">
        <v>21</v>
      </c>
      <c r="H10">
        <v>14</v>
      </c>
      <c r="I10">
        <v>16</v>
      </c>
      <c r="J10">
        <v>14</v>
      </c>
      <c r="K10">
        <v>185</v>
      </c>
    </row>
    <row r="11" spans="1:11" x14ac:dyDescent="0.45">
      <c r="A11" s="4" t="s">
        <v>84</v>
      </c>
      <c r="B11">
        <v>2156</v>
      </c>
      <c r="C11">
        <v>2046</v>
      </c>
      <c r="D11">
        <v>1871</v>
      </c>
      <c r="E11">
        <v>1805</v>
      </c>
      <c r="F11">
        <v>1759</v>
      </c>
      <c r="G11">
        <v>1634</v>
      </c>
      <c r="H11">
        <v>1636</v>
      </c>
      <c r="I11">
        <v>1564</v>
      </c>
      <c r="J11">
        <v>1372</v>
      </c>
      <c r="K11">
        <v>15843</v>
      </c>
    </row>
  </sheetData>
  <pageMargins left="0.7" right="0.7" top="0.75" bottom="0.75" header="0.3" footer="0.3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4265D-C628-43A7-BFA9-8FA290D666BE}">
  <dimension ref="A1:B7"/>
  <sheetViews>
    <sheetView tabSelected="1" workbookViewId="0"/>
  </sheetViews>
  <sheetFormatPr defaultRowHeight="23.4" x14ac:dyDescent="0.45"/>
  <cols>
    <col min="1" max="1" width="23.6640625" bestFit="1" customWidth="1"/>
    <col min="2" max="2" width="14.6640625" bestFit="1" customWidth="1"/>
  </cols>
  <sheetData>
    <row r="1" spans="1:2" x14ac:dyDescent="0.45">
      <c r="A1" s="3" t="s">
        <v>83</v>
      </c>
      <c r="B1" t="s">
        <v>189</v>
      </c>
    </row>
    <row r="2" spans="1:2" x14ac:dyDescent="0.45">
      <c r="A2" s="4" t="s">
        <v>2</v>
      </c>
      <c r="B2">
        <v>363</v>
      </c>
    </row>
    <row r="3" spans="1:2" x14ac:dyDescent="0.45">
      <c r="A3" s="4" t="s">
        <v>1</v>
      </c>
      <c r="B3">
        <v>298</v>
      </c>
    </row>
    <row r="4" spans="1:2" x14ac:dyDescent="0.45">
      <c r="A4" s="4" t="s">
        <v>3</v>
      </c>
      <c r="B4">
        <v>320</v>
      </c>
    </row>
    <row r="5" spans="1:2" x14ac:dyDescent="0.45">
      <c r="A5" s="4" t="s">
        <v>5</v>
      </c>
      <c r="B5">
        <v>450</v>
      </c>
    </row>
    <row r="6" spans="1:2" x14ac:dyDescent="0.45">
      <c r="A6" s="4" t="s">
        <v>8</v>
      </c>
      <c r="B6">
        <v>846</v>
      </c>
    </row>
    <row r="7" spans="1:2" x14ac:dyDescent="0.45">
      <c r="A7" s="4" t="s">
        <v>84</v>
      </c>
      <c r="B7">
        <v>2277</v>
      </c>
    </row>
  </sheetData>
  <pageMargins left="0.7" right="0.7" top="0.75" bottom="0.75" header="0.3" footer="0.3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716D5-E3BD-4BC5-BB00-9375855BA5DC}">
  <dimension ref="A1:B6"/>
  <sheetViews>
    <sheetView workbookViewId="0"/>
  </sheetViews>
  <sheetFormatPr defaultRowHeight="23.4" x14ac:dyDescent="0.45"/>
  <cols>
    <col min="1" max="1" width="23.6640625" bestFit="1" customWidth="1"/>
    <col min="2" max="2" width="9.6640625" bestFit="1" customWidth="1"/>
  </cols>
  <sheetData>
    <row r="1" spans="1:2" x14ac:dyDescent="0.45">
      <c r="A1" t="s">
        <v>87</v>
      </c>
      <c r="B1" t="s">
        <v>188</v>
      </c>
    </row>
    <row r="2" spans="1:2" x14ac:dyDescent="0.45">
      <c r="A2" t="s">
        <v>8</v>
      </c>
      <c r="B2">
        <v>846</v>
      </c>
    </row>
    <row r="3" spans="1:2" x14ac:dyDescent="0.45">
      <c r="A3" t="s">
        <v>5</v>
      </c>
      <c r="B3">
        <v>450</v>
      </c>
    </row>
    <row r="4" spans="1:2" x14ac:dyDescent="0.45">
      <c r="A4" t="s">
        <v>2</v>
      </c>
      <c r="B4">
        <v>363</v>
      </c>
    </row>
    <row r="5" spans="1:2" x14ac:dyDescent="0.45">
      <c r="A5" t="s">
        <v>3</v>
      </c>
      <c r="B5">
        <v>320</v>
      </c>
    </row>
    <row r="6" spans="1:2" x14ac:dyDescent="0.45">
      <c r="A6" t="s">
        <v>1</v>
      </c>
      <c r="B6">
        <v>298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0988D-A744-49F5-9E22-86EF98E28940}">
  <dimension ref="A1:B6"/>
  <sheetViews>
    <sheetView workbookViewId="0"/>
  </sheetViews>
  <sheetFormatPr defaultRowHeight="23.4" x14ac:dyDescent="0.45"/>
  <cols>
    <col min="1" max="1" width="19" bestFit="1" customWidth="1"/>
    <col min="2" max="2" width="7.06640625" bestFit="1" customWidth="1"/>
  </cols>
  <sheetData>
    <row r="1" spans="1:2" x14ac:dyDescent="0.45">
      <c r="A1" t="s">
        <v>87</v>
      </c>
      <c r="B1" t="s">
        <v>190</v>
      </c>
    </row>
    <row r="2" spans="1:2" x14ac:dyDescent="0.45">
      <c r="A2" t="s">
        <v>5</v>
      </c>
      <c r="B2">
        <v>6145</v>
      </c>
    </row>
    <row r="3" spans="1:2" x14ac:dyDescent="0.45">
      <c r="A3" t="s">
        <v>8</v>
      </c>
      <c r="B3">
        <v>2137</v>
      </c>
    </row>
    <row r="4" spans="1:2" x14ac:dyDescent="0.45">
      <c r="A4" t="s">
        <v>1</v>
      </c>
      <c r="B4">
        <v>1473</v>
      </c>
    </row>
    <row r="5" spans="1:2" x14ac:dyDescent="0.45">
      <c r="A5" t="s">
        <v>2</v>
      </c>
      <c r="B5">
        <v>1381</v>
      </c>
    </row>
    <row r="6" spans="1:2" x14ac:dyDescent="0.45">
      <c r="A6" t="s">
        <v>7</v>
      </c>
      <c r="B6">
        <v>701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D2E09-7D04-408D-A696-C6C26942B9A0}">
  <dimension ref="A1"/>
  <sheetViews>
    <sheetView workbookViewId="0"/>
  </sheetViews>
  <sheetFormatPr defaultRowHeight="23.4" x14ac:dyDescent="0.4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4374-1262-42B8-A169-72F07CA77329}">
  <dimension ref="A1:C73"/>
  <sheetViews>
    <sheetView topLeftCell="A2" workbookViewId="0">
      <selection activeCell="F18" sqref="F18"/>
    </sheetView>
  </sheetViews>
  <sheetFormatPr defaultRowHeight="23.4" x14ac:dyDescent="0.45"/>
  <cols>
    <col min="1" max="1" width="8.33203125" bestFit="1" customWidth="1"/>
    <col min="2" max="2" width="23.6640625" bestFit="1" customWidth="1"/>
    <col min="3" max="3" width="12.06640625" bestFit="1" customWidth="1"/>
  </cols>
  <sheetData>
    <row r="1" spans="1:3" x14ac:dyDescent="0.45">
      <c r="A1" t="s">
        <v>17</v>
      </c>
      <c r="B1" t="s">
        <v>87</v>
      </c>
      <c r="C1" t="s">
        <v>137</v>
      </c>
    </row>
    <row r="2" spans="1:3" x14ac:dyDescent="0.45">
      <c r="A2">
        <v>2012</v>
      </c>
      <c r="B2" t="s">
        <v>5</v>
      </c>
      <c r="C2">
        <v>1562</v>
      </c>
    </row>
    <row r="3" spans="1:3" x14ac:dyDescent="0.45">
      <c r="A3">
        <v>2013</v>
      </c>
      <c r="B3" t="s">
        <v>5</v>
      </c>
      <c r="C3">
        <v>1500</v>
      </c>
    </row>
    <row r="4" spans="1:3" x14ac:dyDescent="0.45">
      <c r="A4">
        <v>2014</v>
      </c>
      <c r="B4" t="s">
        <v>5</v>
      </c>
      <c r="C4">
        <v>1395</v>
      </c>
    </row>
    <row r="5" spans="1:3" x14ac:dyDescent="0.45">
      <c r="A5">
        <v>2015</v>
      </c>
      <c r="B5" t="s">
        <v>5</v>
      </c>
      <c r="C5">
        <v>1348</v>
      </c>
    </row>
    <row r="6" spans="1:3" x14ac:dyDescent="0.45">
      <c r="A6">
        <v>2016</v>
      </c>
      <c r="B6" t="s">
        <v>5</v>
      </c>
      <c r="C6">
        <v>1294</v>
      </c>
    </row>
    <row r="7" spans="1:3" x14ac:dyDescent="0.45">
      <c r="A7">
        <v>2017</v>
      </c>
      <c r="B7" t="s">
        <v>5</v>
      </c>
      <c r="C7">
        <v>1191</v>
      </c>
    </row>
    <row r="8" spans="1:3" x14ac:dyDescent="0.45">
      <c r="A8">
        <v>2018</v>
      </c>
      <c r="B8" t="s">
        <v>5</v>
      </c>
      <c r="C8">
        <v>1179</v>
      </c>
    </row>
    <row r="9" spans="1:3" x14ac:dyDescent="0.45">
      <c r="A9">
        <v>2019</v>
      </c>
      <c r="B9" t="s">
        <v>5</v>
      </c>
      <c r="C9">
        <v>1094</v>
      </c>
    </row>
    <row r="10" spans="1:3" x14ac:dyDescent="0.45">
      <c r="A10">
        <v>2020</v>
      </c>
      <c r="B10" t="s">
        <v>5</v>
      </c>
      <c r="C10">
        <v>976</v>
      </c>
    </row>
    <row r="11" spans="1:3" x14ac:dyDescent="0.45">
      <c r="A11">
        <v>2012</v>
      </c>
      <c r="B11" t="s">
        <v>2</v>
      </c>
      <c r="C11">
        <v>223</v>
      </c>
    </row>
    <row r="12" spans="1:3" x14ac:dyDescent="0.45">
      <c r="A12">
        <v>2013</v>
      </c>
      <c r="B12" t="s">
        <v>2</v>
      </c>
      <c r="C12">
        <v>207</v>
      </c>
    </row>
    <row r="13" spans="1:3" x14ac:dyDescent="0.45">
      <c r="A13">
        <v>2019</v>
      </c>
      <c r="B13" t="s">
        <v>1</v>
      </c>
      <c r="C13">
        <v>175</v>
      </c>
    </row>
    <row r="14" spans="1:3" x14ac:dyDescent="0.45">
      <c r="A14">
        <v>2018</v>
      </c>
      <c r="B14" t="s">
        <v>1</v>
      </c>
      <c r="C14">
        <v>159</v>
      </c>
    </row>
    <row r="15" spans="1:3" x14ac:dyDescent="0.45">
      <c r="A15">
        <v>2020</v>
      </c>
      <c r="B15" t="s">
        <v>1</v>
      </c>
      <c r="C15">
        <v>158</v>
      </c>
    </row>
    <row r="16" spans="1:3" x14ac:dyDescent="0.45">
      <c r="A16">
        <v>2017</v>
      </c>
      <c r="B16" t="s">
        <v>1</v>
      </c>
      <c r="C16">
        <v>152</v>
      </c>
    </row>
    <row r="17" spans="1:3" x14ac:dyDescent="0.45">
      <c r="A17">
        <v>2015</v>
      </c>
      <c r="B17" t="s">
        <v>2</v>
      </c>
      <c r="C17">
        <v>149</v>
      </c>
    </row>
    <row r="18" spans="1:3" x14ac:dyDescent="0.45">
      <c r="A18">
        <v>2014</v>
      </c>
      <c r="B18" t="s">
        <v>2</v>
      </c>
      <c r="C18">
        <v>147</v>
      </c>
    </row>
    <row r="19" spans="1:3" x14ac:dyDescent="0.45">
      <c r="A19">
        <v>2016</v>
      </c>
      <c r="B19" t="s">
        <v>2</v>
      </c>
      <c r="C19">
        <v>139</v>
      </c>
    </row>
    <row r="20" spans="1:3" x14ac:dyDescent="0.45">
      <c r="A20">
        <v>2013</v>
      </c>
      <c r="B20" t="s">
        <v>1</v>
      </c>
      <c r="C20">
        <v>131</v>
      </c>
    </row>
    <row r="21" spans="1:3" x14ac:dyDescent="0.45">
      <c r="A21">
        <v>2016</v>
      </c>
      <c r="B21" t="s">
        <v>1</v>
      </c>
      <c r="C21">
        <v>127</v>
      </c>
    </row>
    <row r="22" spans="1:3" x14ac:dyDescent="0.45">
      <c r="A22">
        <v>2015</v>
      </c>
      <c r="B22" t="s">
        <v>1</v>
      </c>
      <c r="C22">
        <v>122</v>
      </c>
    </row>
    <row r="23" spans="1:3" x14ac:dyDescent="0.45">
      <c r="A23">
        <v>2019</v>
      </c>
      <c r="B23" t="s">
        <v>2</v>
      </c>
      <c r="C23">
        <v>122</v>
      </c>
    </row>
    <row r="24" spans="1:3" x14ac:dyDescent="0.45">
      <c r="A24">
        <v>2014</v>
      </c>
      <c r="B24" t="s">
        <v>1</v>
      </c>
      <c r="C24">
        <v>122</v>
      </c>
    </row>
    <row r="25" spans="1:3" x14ac:dyDescent="0.45">
      <c r="A25">
        <v>2018</v>
      </c>
      <c r="B25" t="s">
        <v>2</v>
      </c>
      <c r="C25">
        <v>121</v>
      </c>
    </row>
    <row r="26" spans="1:3" x14ac:dyDescent="0.45">
      <c r="A26">
        <v>2012</v>
      </c>
      <c r="B26" t="s">
        <v>1</v>
      </c>
      <c r="C26">
        <v>121</v>
      </c>
    </row>
    <row r="27" spans="1:3" x14ac:dyDescent="0.45">
      <c r="A27">
        <v>2017</v>
      </c>
      <c r="B27" t="s">
        <v>2</v>
      </c>
      <c r="C27">
        <v>115</v>
      </c>
    </row>
    <row r="28" spans="1:3" x14ac:dyDescent="0.45">
      <c r="A28">
        <v>2020</v>
      </c>
      <c r="B28" t="s">
        <v>2</v>
      </c>
      <c r="C28">
        <v>96</v>
      </c>
    </row>
    <row r="29" spans="1:3" x14ac:dyDescent="0.45">
      <c r="A29">
        <v>2012</v>
      </c>
      <c r="B29" t="s">
        <v>6</v>
      </c>
      <c r="C29">
        <v>93</v>
      </c>
    </row>
    <row r="30" spans="1:3" x14ac:dyDescent="0.45">
      <c r="A30">
        <v>2019</v>
      </c>
      <c r="B30" t="s">
        <v>4</v>
      </c>
      <c r="C30">
        <v>84</v>
      </c>
    </row>
    <row r="31" spans="1:3" x14ac:dyDescent="0.45">
      <c r="A31">
        <v>2018</v>
      </c>
      <c r="B31" t="s">
        <v>4</v>
      </c>
      <c r="C31">
        <v>80</v>
      </c>
    </row>
    <row r="32" spans="1:3" x14ac:dyDescent="0.45">
      <c r="A32">
        <v>2016</v>
      </c>
      <c r="B32" t="s">
        <v>4</v>
      </c>
      <c r="C32">
        <v>73</v>
      </c>
    </row>
    <row r="33" spans="1:3" x14ac:dyDescent="0.45">
      <c r="A33">
        <v>2014</v>
      </c>
      <c r="B33" t="s">
        <v>7</v>
      </c>
      <c r="C33">
        <v>71</v>
      </c>
    </row>
    <row r="34" spans="1:3" x14ac:dyDescent="0.45">
      <c r="A34">
        <v>2020</v>
      </c>
      <c r="B34" t="s">
        <v>4</v>
      </c>
      <c r="C34">
        <v>67</v>
      </c>
    </row>
    <row r="35" spans="1:3" x14ac:dyDescent="0.45">
      <c r="A35">
        <v>2017</v>
      </c>
      <c r="B35" t="s">
        <v>4</v>
      </c>
      <c r="C35">
        <v>65</v>
      </c>
    </row>
    <row r="36" spans="1:3" x14ac:dyDescent="0.45">
      <c r="A36">
        <v>2015</v>
      </c>
      <c r="B36" t="s">
        <v>7</v>
      </c>
      <c r="C36">
        <v>64</v>
      </c>
    </row>
    <row r="37" spans="1:3" x14ac:dyDescent="0.45">
      <c r="A37">
        <v>2013</v>
      </c>
      <c r="B37" t="s">
        <v>6</v>
      </c>
      <c r="C37">
        <v>64</v>
      </c>
    </row>
    <row r="38" spans="1:3" x14ac:dyDescent="0.45">
      <c r="A38">
        <v>2012</v>
      </c>
      <c r="B38" t="s">
        <v>4</v>
      </c>
      <c r="C38">
        <v>59</v>
      </c>
    </row>
    <row r="39" spans="1:3" x14ac:dyDescent="0.45">
      <c r="A39">
        <v>2013</v>
      </c>
      <c r="B39" t="s">
        <v>7</v>
      </c>
      <c r="C39">
        <v>59</v>
      </c>
    </row>
    <row r="40" spans="1:3" x14ac:dyDescent="0.45">
      <c r="A40">
        <v>2012</v>
      </c>
      <c r="B40" t="s">
        <v>7</v>
      </c>
      <c r="C40">
        <v>51</v>
      </c>
    </row>
    <row r="41" spans="1:3" x14ac:dyDescent="0.45">
      <c r="A41">
        <v>2014</v>
      </c>
      <c r="B41" t="s">
        <v>6</v>
      </c>
      <c r="C41">
        <v>47</v>
      </c>
    </row>
    <row r="42" spans="1:3" x14ac:dyDescent="0.45">
      <c r="A42">
        <v>2016</v>
      </c>
      <c r="B42" t="s">
        <v>6</v>
      </c>
      <c r="C42">
        <v>44</v>
      </c>
    </row>
    <row r="43" spans="1:3" x14ac:dyDescent="0.45">
      <c r="A43">
        <v>2014</v>
      </c>
      <c r="B43" t="s">
        <v>4</v>
      </c>
      <c r="C43">
        <v>42</v>
      </c>
    </row>
    <row r="44" spans="1:3" x14ac:dyDescent="0.45">
      <c r="A44">
        <v>2013</v>
      </c>
      <c r="B44" t="s">
        <v>4</v>
      </c>
      <c r="C44">
        <v>41</v>
      </c>
    </row>
    <row r="45" spans="1:3" x14ac:dyDescent="0.45">
      <c r="A45">
        <v>2016</v>
      </c>
      <c r="B45" t="s">
        <v>7</v>
      </c>
      <c r="C45">
        <v>39</v>
      </c>
    </row>
    <row r="46" spans="1:3" x14ac:dyDescent="0.45">
      <c r="A46">
        <v>2020</v>
      </c>
      <c r="B46" t="s">
        <v>7</v>
      </c>
      <c r="C46">
        <v>38</v>
      </c>
    </row>
    <row r="47" spans="1:3" x14ac:dyDescent="0.45">
      <c r="A47">
        <v>2019</v>
      </c>
      <c r="B47" t="s">
        <v>7</v>
      </c>
      <c r="C47">
        <v>38</v>
      </c>
    </row>
    <row r="48" spans="1:3" x14ac:dyDescent="0.45">
      <c r="A48">
        <v>2015</v>
      </c>
      <c r="B48" t="s">
        <v>6</v>
      </c>
      <c r="C48">
        <v>36</v>
      </c>
    </row>
    <row r="49" spans="1:3" x14ac:dyDescent="0.45">
      <c r="A49">
        <v>2015</v>
      </c>
      <c r="B49" t="s">
        <v>4</v>
      </c>
      <c r="C49">
        <v>34</v>
      </c>
    </row>
    <row r="50" spans="1:3" x14ac:dyDescent="0.45">
      <c r="A50">
        <v>2017</v>
      </c>
      <c r="B50" t="s">
        <v>7</v>
      </c>
      <c r="C50">
        <v>34</v>
      </c>
    </row>
    <row r="51" spans="1:3" x14ac:dyDescent="0.45">
      <c r="A51">
        <v>2017</v>
      </c>
      <c r="B51" t="s">
        <v>6</v>
      </c>
      <c r="C51">
        <v>34</v>
      </c>
    </row>
    <row r="52" spans="1:3" x14ac:dyDescent="0.45">
      <c r="A52">
        <v>2018</v>
      </c>
      <c r="B52" t="s">
        <v>3</v>
      </c>
      <c r="C52">
        <v>33</v>
      </c>
    </row>
    <row r="53" spans="1:3" x14ac:dyDescent="0.45">
      <c r="A53">
        <v>2018</v>
      </c>
      <c r="B53" t="s">
        <v>7</v>
      </c>
      <c r="C53">
        <v>31</v>
      </c>
    </row>
    <row r="54" spans="1:3" x14ac:dyDescent="0.45">
      <c r="A54">
        <v>2015</v>
      </c>
      <c r="B54" t="s">
        <v>9</v>
      </c>
      <c r="C54">
        <v>28</v>
      </c>
    </row>
    <row r="55" spans="1:3" x14ac:dyDescent="0.45">
      <c r="A55">
        <v>2012</v>
      </c>
      <c r="B55" t="s">
        <v>3</v>
      </c>
      <c r="C55">
        <v>27</v>
      </c>
    </row>
    <row r="56" spans="1:3" x14ac:dyDescent="0.45">
      <c r="A56">
        <v>2013</v>
      </c>
      <c r="B56" t="s">
        <v>9</v>
      </c>
      <c r="C56">
        <v>26</v>
      </c>
    </row>
    <row r="57" spans="1:3" x14ac:dyDescent="0.45">
      <c r="A57">
        <v>2015</v>
      </c>
      <c r="B57" t="s">
        <v>3</v>
      </c>
      <c r="C57">
        <v>24</v>
      </c>
    </row>
    <row r="58" spans="1:3" x14ac:dyDescent="0.45">
      <c r="A58">
        <v>2014</v>
      </c>
      <c r="B58" t="s">
        <v>9</v>
      </c>
      <c r="C58">
        <v>24</v>
      </c>
    </row>
    <row r="59" spans="1:3" x14ac:dyDescent="0.45">
      <c r="A59">
        <v>2014</v>
      </c>
      <c r="B59" t="s">
        <v>3</v>
      </c>
      <c r="C59">
        <v>23</v>
      </c>
    </row>
    <row r="60" spans="1:3" x14ac:dyDescent="0.45">
      <c r="A60">
        <v>2016</v>
      </c>
      <c r="B60" t="s">
        <v>9</v>
      </c>
      <c r="C60">
        <v>22</v>
      </c>
    </row>
    <row r="61" spans="1:3" x14ac:dyDescent="0.45">
      <c r="A61">
        <v>2017</v>
      </c>
      <c r="B61" t="s">
        <v>3</v>
      </c>
      <c r="C61">
        <v>22</v>
      </c>
    </row>
    <row r="62" spans="1:3" x14ac:dyDescent="0.45">
      <c r="A62">
        <v>2017</v>
      </c>
      <c r="B62" t="s">
        <v>9</v>
      </c>
      <c r="C62">
        <v>21</v>
      </c>
    </row>
    <row r="63" spans="1:3" x14ac:dyDescent="0.45">
      <c r="A63">
        <v>2016</v>
      </c>
      <c r="B63" t="s">
        <v>3</v>
      </c>
      <c r="C63">
        <v>21</v>
      </c>
    </row>
    <row r="64" spans="1:3" x14ac:dyDescent="0.45">
      <c r="A64">
        <v>2012</v>
      </c>
      <c r="B64" t="s">
        <v>9</v>
      </c>
      <c r="C64">
        <v>20</v>
      </c>
    </row>
    <row r="65" spans="1:3" x14ac:dyDescent="0.45">
      <c r="A65">
        <v>2018</v>
      </c>
      <c r="B65" t="s">
        <v>6</v>
      </c>
      <c r="C65">
        <v>19</v>
      </c>
    </row>
    <row r="66" spans="1:3" x14ac:dyDescent="0.45">
      <c r="A66">
        <v>2020</v>
      </c>
      <c r="B66" t="s">
        <v>3</v>
      </c>
      <c r="C66">
        <v>19</v>
      </c>
    </row>
    <row r="67" spans="1:3" x14ac:dyDescent="0.45">
      <c r="A67">
        <v>2013</v>
      </c>
      <c r="B67" t="s">
        <v>3</v>
      </c>
      <c r="C67">
        <v>18</v>
      </c>
    </row>
    <row r="68" spans="1:3" x14ac:dyDescent="0.45">
      <c r="A68">
        <v>2019</v>
      </c>
      <c r="B68" t="s">
        <v>3</v>
      </c>
      <c r="C68">
        <v>18</v>
      </c>
    </row>
    <row r="69" spans="1:3" x14ac:dyDescent="0.45">
      <c r="A69">
        <v>2019</v>
      </c>
      <c r="B69" t="s">
        <v>6</v>
      </c>
      <c r="C69">
        <v>17</v>
      </c>
    </row>
    <row r="70" spans="1:3" x14ac:dyDescent="0.45">
      <c r="A70">
        <v>2019</v>
      </c>
      <c r="B70" t="s">
        <v>9</v>
      </c>
      <c r="C70">
        <v>16</v>
      </c>
    </row>
    <row r="71" spans="1:3" x14ac:dyDescent="0.45">
      <c r="A71">
        <v>2020</v>
      </c>
      <c r="B71" t="s">
        <v>9</v>
      </c>
      <c r="C71">
        <v>14</v>
      </c>
    </row>
    <row r="72" spans="1:3" x14ac:dyDescent="0.45">
      <c r="A72">
        <v>2018</v>
      </c>
      <c r="B72" t="s">
        <v>9</v>
      </c>
      <c r="C72">
        <v>14</v>
      </c>
    </row>
    <row r="73" spans="1:3" x14ac:dyDescent="0.45">
      <c r="A73">
        <v>2020</v>
      </c>
      <c r="B73" t="s">
        <v>6</v>
      </c>
      <c r="C73">
        <v>4</v>
      </c>
    </row>
  </sheetData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E44E7-B025-4E53-955B-8652D4864E16}">
  <dimension ref="A2"/>
  <sheetViews>
    <sheetView topLeftCell="A7" workbookViewId="0">
      <selection activeCell="A30" sqref="A30"/>
    </sheetView>
  </sheetViews>
  <sheetFormatPr defaultRowHeight="23.4" x14ac:dyDescent="0.45"/>
  <sheetData>
    <row r="2" spans="1:1" x14ac:dyDescent="0.45">
      <c r="A2" t="s">
        <v>156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FC3E-BE68-4BD5-ABAE-EF2E05346234}">
  <dimension ref="A1:K12"/>
  <sheetViews>
    <sheetView topLeftCell="C4" workbookViewId="0"/>
  </sheetViews>
  <sheetFormatPr defaultRowHeight="23.4" x14ac:dyDescent="0.45"/>
  <cols>
    <col min="1" max="1" width="17.1328125" bestFit="1" customWidth="1"/>
    <col min="2" max="2" width="17.265625" bestFit="1" customWidth="1"/>
    <col min="3" max="3" width="19.6640625" bestFit="1" customWidth="1"/>
    <col min="4" max="4" width="24.33203125" bestFit="1" customWidth="1"/>
    <col min="5" max="5" width="15.9296875" bestFit="1" customWidth="1"/>
    <col min="6" max="6" width="12.59765625" bestFit="1" customWidth="1"/>
    <col min="7" max="7" width="19.06640625" bestFit="1" customWidth="1"/>
    <col min="8" max="8" width="13.46484375" bestFit="1" customWidth="1"/>
    <col min="9" max="9" width="14.3984375" bestFit="1" customWidth="1"/>
    <col min="10" max="10" width="14.06640625" bestFit="1" customWidth="1"/>
    <col min="11" max="11" width="10.59765625" bestFit="1" customWidth="1"/>
  </cols>
  <sheetData>
    <row r="1" spans="1:11" x14ac:dyDescent="0.45">
      <c r="A1" s="3" t="s">
        <v>136</v>
      </c>
      <c r="B1" s="3" t="s">
        <v>85</v>
      </c>
    </row>
    <row r="2" spans="1:11" x14ac:dyDescent="0.45">
      <c r="A2" s="3" t="s">
        <v>83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84</v>
      </c>
    </row>
    <row r="3" spans="1:11" x14ac:dyDescent="0.45">
      <c r="A3" s="4">
        <v>2012</v>
      </c>
      <c r="B3">
        <v>143</v>
      </c>
      <c r="C3">
        <v>132</v>
      </c>
      <c r="D3">
        <v>23</v>
      </c>
      <c r="E3">
        <v>44</v>
      </c>
      <c r="F3">
        <v>2308</v>
      </c>
      <c r="G3">
        <v>2308</v>
      </c>
      <c r="H3">
        <v>28</v>
      </c>
      <c r="I3">
        <v>324</v>
      </c>
      <c r="J3">
        <v>15</v>
      </c>
      <c r="K3">
        <v>5325</v>
      </c>
    </row>
    <row r="4" spans="1:11" x14ac:dyDescent="0.45">
      <c r="A4" s="4">
        <v>2013</v>
      </c>
      <c r="B4">
        <v>139</v>
      </c>
      <c r="C4">
        <v>139</v>
      </c>
      <c r="D4">
        <v>22</v>
      </c>
      <c r="E4">
        <v>35</v>
      </c>
      <c r="F4">
        <v>2431</v>
      </c>
      <c r="G4">
        <v>2431</v>
      </c>
      <c r="H4">
        <v>52</v>
      </c>
      <c r="I4">
        <v>350</v>
      </c>
      <c r="J4">
        <v>15</v>
      </c>
      <c r="K4">
        <v>5614</v>
      </c>
    </row>
    <row r="5" spans="1:11" x14ac:dyDescent="0.45">
      <c r="A5" s="4">
        <v>2014</v>
      </c>
      <c r="B5">
        <v>125</v>
      </c>
      <c r="C5">
        <v>133</v>
      </c>
      <c r="D5">
        <v>18</v>
      </c>
      <c r="E5">
        <v>37</v>
      </c>
      <c r="F5">
        <v>2371</v>
      </c>
      <c r="G5">
        <v>2371</v>
      </c>
      <c r="H5">
        <v>48</v>
      </c>
      <c r="I5">
        <v>313</v>
      </c>
      <c r="J5">
        <v>18</v>
      </c>
      <c r="K5">
        <v>5434</v>
      </c>
    </row>
    <row r="6" spans="1:11" x14ac:dyDescent="0.45">
      <c r="A6" s="4">
        <v>2015</v>
      </c>
      <c r="B6">
        <v>107</v>
      </c>
      <c r="C6">
        <v>118</v>
      </c>
      <c r="D6">
        <v>13</v>
      </c>
      <c r="E6">
        <v>16</v>
      </c>
      <c r="F6">
        <v>2345</v>
      </c>
      <c r="G6">
        <v>2345</v>
      </c>
      <c r="H6">
        <v>69</v>
      </c>
      <c r="I6">
        <v>272</v>
      </c>
      <c r="J6">
        <v>19</v>
      </c>
      <c r="K6">
        <v>5304</v>
      </c>
    </row>
    <row r="7" spans="1:11" x14ac:dyDescent="0.45">
      <c r="A7" s="4">
        <v>2016</v>
      </c>
      <c r="B7">
        <v>101</v>
      </c>
      <c r="C7">
        <v>134</v>
      </c>
      <c r="D7">
        <v>22</v>
      </c>
      <c r="E7">
        <v>49</v>
      </c>
      <c r="F7">
        <v>2223</v>
      </c>
      <c r="G7">
        <v>2223</v>
      </c>
      <c r="H7">
        <v>25</v>
      </c>
      <c r="I7">
        <v>265</v>
      </c>
      <c r="J7">
        <v>22</v>
      </c>
      <c r="K7">
        <v>5064</v>
      </c>
    </row>
    <row r="8" spans="1:11" x14ac:dyDescent="0.45">
      <c r="A8" s="4">
        <v>2017</v>
      </c>
      <c r="B8">
        <v>95</v>
      </c>
      <c r="C8">
        <v>138</v>
      </c>
      <c r="D8">
        <v>15</v>
      </c>
      <c r="E8">
        <v>47</v>
      </c>
      <c r="F8">
        <v>1949</v>
      </c>
      <c r="G8">
        <v>1949</v>
      </c>
      <c r="H8">
        <v>19</v>
      </c>
      <c r="I8">
        <v>251</v>
      </c>
      <c r="J8">
        <v>13</v>
      </c>
      <c r="K8">
        <v>4476</v>
      </c>
    </row>
    <row r="9" spans="1:11" x14ac:dyDescent="0.45">
      <c r="A9" s="4">
        <v>2018</v>
      </c>
      <c r="B9">
        <v>94</v>
      </c>
      <c r="C9">
        <v>144</v>
      </c>
      <c r="D9">
        <v>24</v>
      </c>
      <c r="E9">
        <v>41</v>
      </c>
      <c r="F9">
        <v>1799</v>
      </c>
      <c r="G9">
        <v>1799</v>
      </c>
      <c r="H9">
        <v>18</v>
      </c>
      <c r="I9">
        <v>226</v>
      </c>
      <c r="J9">
        <v>17</v>
      </c>
      <c r="K9">
        <v>4162</v>
      </c>
    </row>
    <row r="10" spans="1:11" x14ac:dyDescent="0.45">
      <c r="A10" s="4">
        <v>2019</v>
      </c>
      <c r="B10">
        <v>98</v>
      </c>
      <c r="C10">
        <v>125</v>
      </c>
      <c r="D10">
        <v>21</v>
      </c>
      <c r="E10">
        <v>66</v>
      </c>
      <c r="F10">
        <v>1506</v>
      </c>
      <c r="G10">
        <v>1506</v>
      </c>
      <c r="H10">
        <v>16</v>
      </c>
      <c r="I10">
        <v>185</v>
      </c>
      <c r="J10">
        <v>9</v>
      </c>
      <c r="K10">
        <v>3532</v>
      </c>
    </row>
    <row r="11" spans="1:11" x14ac:dyDescent="0.45">
      <c r="A11" s="4">
        <v>2020</v>
      </c>
      <c r="B11">
        <v>75</v>
      </c>
      <c r="C11">
        <v>138</v>
      </c>
      <c r="D11">
        <v>14</v>
      </c>
      <c r="E11">
        <v>36</v>
      </c>
      <c r="F11">
        <v>1201</v>
      </c>
      <c r="G11">
        <v>1201</v>
      </c>
      <c r="H11">
        <v>14</v>
      </c>
      <c r="I11">
        <v>152</v>
      </c>
      <c r="J11">
        <v>11</v>
      </c>
      <c r="K11">
        <v>2842</v>
      </c>
    </row>
    <row r="12" spans="1:11" x14ac:dyDescent="0.45">
      <c r="A12" s="4" t="s">
        <v>84</v>
      </c>
      <c r="B12">
        <v>977</v>
      </c>
      <c r="C12">
        <v>1201</v>
      </c>
      <c r="D12">
        <v>172</v>
      </c>
      <c r="E12">
        <v>371</v>
      </c>
      <c r="F12">
        <v>18133</v>
      </c>
      <c r="G12">
        <v>18133</v>
      </c>
      <c r="H12">
        <v>289</v>
      </c>
      <c r="I12">
        <v>2338</v>
      </c>
      <c r="J12">
        <v>139</v>
      </c>
      <c r="K12">
        <v>41753</v>
      </c>
    </row>
  </sheetData>
  <pageMargins left="0.7" right="0.7" top="0.75" bottom="0.75" header="0.3" footer="0.3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6D415-811A-4637-B023-ADB24F827DD4}">
  <dimension ref="A1"/>
  <sheetViews>
    <sheetView workbookViewId="0"/>
  </sheetViews>
  <sheetFormatPr defaultRowHeight="23.4" x14ac:dyDescent="0.4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6F362-F0D0-4849-8418-F9C16E2D1D31}">
  <dimension ref="A1:C82"/>
  <sheetViews>
    <sheetView topLeftCell="A2" workbookViewId="0"/>
  </sheetViews>
  <sheetFormatPr defaultRowHeight="23.4" x14ac:dyDescent="0.45"/>
  <cols>
    <col min="1" max="1" width="8.33203125" bestFit="1" customWidth="1"/>
    <col min="2" max="2" width="23.6640625" bestFit="1" customWidth="1"/>
    <col min="3" max="3" width="12.06640625" bestFit="1" customWidth="1"/>
  </cols>
  <sheetData>
    <row r="1" spans="1:3" x14ac:dyDescent="0.45">
      <c r="A1" t="s">
        <v>17</v>
      </c>
      <c r="B1" t="s">
        <v>87</v>
      </c>
      <c r="C1" t="s">
        <v>135</v>
      </c>
    </row>
    <row r="2" spans="1:3" x14ac:dyDescent="0.45">
      <c r="A2">
        <v>2013</v>
      </c>
      <c r="B2" t="s">
        <v>5</v>
      </c>
      <c r="C2">
        <v>2431</v>
      </c>
    </row>
    <row r="3" spans="1:3" x14ac:dyDescent="0.45">
      <c r="A3">
        <v>2013</v>
      </c>
      <c r="B3" t="s">
        <v>6</v>
      </c>
      <c r="C3">
        <v>2431</v>
      </c>
    </row>
    <row r="4" spans="1:3" x14ac:dyDescent="0.45">
      <c r="A4">
        <v>2014</v>
      </c>
      <c r="B4" t="s">
        <v>6</v>
      </c>
      <c r="C4">
        <v>2371</v>
      </c>
    </row>
    <row r="5" spans="1:3" x14ac:dyDescent="0.45">
      <c r="A5">
        <v>2014</v>
      </c>
      <c r="B5" t="s">
        <v>5</v>
      </c>
      <c r="C5">
        <v>2371</v>
      </c>
    </row>
    <row r="6" spans="1:3" x14ac:dyDescent="0.45">
      <c r="A6">
        <v>2015</v>
      </c>
      <c r="B6" t="s">
        <v>5</v>
      </c>
      <c r="C6">
        <v>2345</v>
      </c>
    </row>
    <row r="7" spans="1:3" x14ac:dyDescent="0.45">
      <c r="A7">
        <v>2015</v>
      </c>
      <c r="B7" t="s">
        <v>6</v>
      </c>
      <c r="C7">
        <v>2345</v>
      </c>
    </row>
    <row r="8" spans="1:3" x14ac:dyDescent="0.45">
      <c r="A8">
        <v>2012</v>
      </c>
      <c r="B8" t="s">
        <v>5</v>
      </c>
      <c r="C8">
        <v>2308</v>
      </c>
    </row>
    <row r="9" spans="1:3" x14ac:dyDescent="0.45">
      <c r="A9">
        <v>2012</v>
      </c>
      <c r="B9" t="s">
        <v>6</v>
      </c>
      <c r="C9">
        <v>2308</v>
      </c>
    </row>
    <row r="10" spans="1:3" x14ac:dyDescent="0.45">
      <c r="A10">
        <v>2016</v>
      </c>
      <c r="B10" t="s">
        <v>6</v>
      </c>
      <c r="C10">
        <v>2223</v>
      </c>
    </row>
    <row r="11" spans="1:3" x14ac:dyDescent="0.45">
      <c r="A11">
        <v>2016</v>
      </c>
      <c r="B11" t="s">
        <v>5</v>
      </c>
      <c r="C11">
        <v>2223</v>
      </c>
    </row>
    <row r="12" spans="1:3" x14ac:dyDescent="0.45">
      <c r="A12">
        <v>2017</v>
      </c>
      <c r="B12" t="s">
        <v>6</v>
      </c>
      <c r="C12">
        <v>1949</v>
      </c>
    </row>
    <row r="13" spans="1:3" x14ac:dyDescent="0.45">
      <c r="A13">
        <v>2017</v>
      </c>
      <c r="B13" t="s">
        <v>5</v>
      </c>
      <c r="C13">
        <v>1949</v>
      </c>
    </row>
    <row r="14" spans="1:3" x14ac:dyDescent="0.45">
      <c r="A14">
        <v>2018</v>
      </c>
      <c r="B14" t="s">
        <v>6</v>
      </c>
      <c r="C14">
        <v>1799</v>
      </c>
    </row>
    <row r="15" spans="1:3" x14ac:dyDescent="0.45">
      <c r="A15">
        <v>2018</v>
      </c>
      <c r="B15" t="s">
        <v>5</v>
      </c>
      <c r="C15">
        <v>1799</v>
      </c>
    </row>
    <row r="16" spans="1:3" x14ac:dyDescent="0.45">
      <c r="A16">
        <v>2019</v>
      </c>
      <c r="B16" t="s">
        <v>5</v>
      </c>
      <c r="C16">
        <v>1506</v>
      </c>
    </row>
    <row r="17" spans="1:3" x14ac:dyDescent="0.45">
      <c r="A17">
        <v>2019</v>
      </c>
      <c r="B17" t="s">
        <v>6</v>
      </c>
      <c r="C17">
        <v>1506</v>
      </c>
    </row>
    <row r="18" spans="1:3" x14ac:dyDescent="0.45">
      <c r="A18">
        <v>2020</v>
      </c>
      <c r="B18" t="s">
        <v>5</v>
      </c>
      <c r="C18">
        <v>1201</v>
      </c>
    </row>
    <row r="19" spans="1:3" x14ac:dyDescent="0.45">
      <c r="A19">
        <v>2020</v>
      </c>
      <c r="B19" t="s">
        <v>6</v>
      </c>
      <c r="C19">
        <v>1201</v>
      </c>
    </row>
    <row r="20" spans="1:3" x14ac:dyDescent="0.45">
      <c r="A20">
        <v>2013</v>
      </c>
      <c r="B20" t="s">
        <v>8</v>
      </c>
      <c r="C20">
        <v>350</v>
      </c>
    </row>
    <row r="21" spans="1:3" x14ac:dyDescent="0.45">
      <c r="A21">
        <v>2012</v>
      </c>
      <c r="B21" t="s">
        <v>8</v>
      </c>
      <c r="C21">
        <v>324</v>
      </c>
    </row>
    <row r="22" spans="1:3" x14ac:dyDescent="0.45">
      <c r="A22">
        <v>2014</v>
      </c>
      <c r="B22" t="s">
        <v>8</v>
      </c>
      <c r="C22">
        <v>313</v>
      </c>
    </row>
    <row r="23" spans="1:3" x14ac:dyDescent="0.45">
      <c r="A23">
        <v>2015</v>
      </c>
      <c r="B23" t="s">
        <v>8</v>
      </c>
      <c r="C23">
        <v>272</v>
      </c>
    </row>
    <row r="24" spans="1:3" x14ac:dyDescent="0.45">
      <c r="A24">
        <v>2016</v>
      </c>
      <c r="B24" t="s">
        <v>8</v>
      </c>
      <c r="C24">
        <v>265</v>
      </c>
    </row>
    <row r="25" spans="1:3" x14ac:dyDescent="0.45">
      <c r="A25">
        <v>2017</v>
      </c>
      <c r="B25" t="s">
        <v>8</v>
      </c>
      <c r="C25">
        <v>251</v>
      </c>
    </row>
    <row r="26" spans="1:3" x14ac:dyDescent="0.45">
      <c r="A26">
        <v>2018</v>
      </c>
      <c r="B26" t="s">
        <v>8</v>
      </c>
      <c r="C26">
        <v>226</v>
      </c>
    </row>
    <row r="27" spans="1:3" x14ac:dyDescent="0.45">
      <c r="A27">
        <v>2019</v>
      </c>
      <c r="B27" t="s">
        <v>8</v>
      </c>
      <c r="C27">
        <v>185</v>
      </c>
    </row>
    <row r="28" spans="1:3" x14ac:dyDescent="0.45">
      <c r="A28">
        <v>2020</v>
      </c>
      <c r="B28" t="s">
        <v>8</v>
      </c>
      <c r="C28">
        <v>152</v>
      </c>
    </row>
    <row r="29" spans="1:3" x14ac:dyDescent="0.45">
      <c r="A29">
        <v>2018</v>
      </c>
      <c r="B29" t="s">
        <v>1</v>
      </c>
      <c r="C29">
        <v>144</v>
      </c>
    </row>
    <row r="30" spans="1:3" x14ac:dyDescent="0.45">
      <c r="A30">
        <v>2012</v>
      </c>
      <c r="B30" t="s">
        <v>2</v>
      </c>
      <c r="C30">
        <v>143</v>
      </c>
    </row>
    <row r="31" spans="1:3" x14ac:dyDescent="0.45">
      <c r="A31">
        <v>2013</v>
      </c>
      <c r="B31" t="s">
        <v>1</v>
      </c>
      <c r="C31">
        <v>139</v>
      </c>
    </row>
    <row r="32" spans="1:3" x14ac:dyDescent="0.45">
      <c r="A32">
        <v>2013</v>
      </c>
      <c r="B32" t="s">
        <v>2</v>
      </c>
      <c r="C32">
        <v>139</v>
      </c>
    </row>
    <row r="33" spans="1:3" x14ac:dyDescent="0.45">
      <c r="A33">
        <v>2017</v>
      </c>
      <c r="B33" t="s">
        <v>1</v>
      </c>
      <c r="C33">
        <v>138</v>
      </c>
    </row>
    <row r="34" spans="1:3" x14ac:dyDescent="0.45">
      <c r="A34">
        <v>2020</v>
      </c>
      <c r="B34" t="s">
        <v>1</v>
      </c>
      <c r="C34">
        <v>138</v>
      </c>
    </row>
    <row r="35" spans="1:3" x14ac:dyDescent="0.45">
      <c r="A35">
        <v>2016</v>
      </c>
      <c r="B35" t="s">
        <v>1</v>
      </c>
      <c r="C35">
        <v>134</v>
      </c>
    </row>
    <row r="36" spans="1:3" x14ac:dyDescent="0.45">
      <c r="A36">
        <v>2014</v>
      </c>
      <c r="B36" t="s">
        <v>1</v>
      </c>
      <c r="C36">
        <v>133</v>
      </c>
    </row>
    <row r="37" spans="1:3" x14ac:dyDescent="0.45">
      <c r="A37">
        <v>2012</v>
      </c>
      <c r="B37" t="s">
        <v>1</v>
      </c>
      <c r="C37">
        <v>132</v>
      </c>
    </row>
    <row r="38" spans="1:3" x14ac:dyDescent="0.45">
      <c r="A38">
        <v>2019</v>
      </c>
      <c r="B38" t="s">
        <v>1</v>
      </c>
      <c r="C38">
        <v>125</v>
      </c>
    </row>
    <row r="39" spans="1:3" x14ac:dyDescent="0.45">
      <c r="A39">
        <v>2014</v>
      </c>
      <c r="B39" t="s">
        <v>2</v>
      </c>
      <c r="C39">
        <v>125</v>
      </c>
    </row>
    <row r="40" spans="1:3" x14ac:dyDescent="0.45">
      <c r="A40">
        <v>2015</v>
      </c>
      <c r="B40" t="s">
        <v>1</v>
      </c>
      <c r="C40">
        <v>118</v>
      </c>
    </row>
    <row r="41" spans="1:3" x14ac:dyDescent="0.45">
      <c r="A41">
        <v>2015</v>
      </c>
      <c r="B41" t="s">
        <v>2</v>
      </c>
      <c r="C41">
        <v>107</v>
      </c>
    </row>
    <row r="42" spans="1:3" x14ac:dyDescent="0.45">
      <c r="A42">
        <v>2016</v>
      </c>
      <c r="B42" t="s">
        <v>2</v>
      </c>
      <c r="C42">
        <v>101</v>
      </c>
    </row>
    <row r="43" spans="1:3" x14ac:dyDescent="0.45">
      <c r="A43">
        <v>2019</v>
      </c>
      <c r="B43" t="s">
        <v>2</v>
      </c>
      <c r="C43">
        <v>98</v>
      </c>
    </row>
    <row r="44" spans="1:3" x14ac:dyDescent="0.45">
      <c r="A44">
        <v>2017</v>
      </c>
      <c r="B44" t="s">
        <v>2</v>
      </c>
      <c r="C44">
        <v>95</v>
      </c>
    </row>
    <row r="45" spans="1:3" x14ac:dyDescent="0.45">
      <c r="A45">
        <v>2018</v>
      </c>
      <c r="B45" t="s">
        <v>2</v>
      </c>
      <c r="C45">
        <v>94</v>
      </c>
    </row>
    <row r="46" spans="1:3" x14ac:dyDescent="0.45">
      <c r="A46">
        <v>2020</v>
      </c>
      <c r="B46" t="s">
        <v>2</v>
      </c>
      <c r="C46">
        <v>75</v>
      </c>
    </row>
    <row r="47" spans="1:3" x14ac:dyDescent="0.45">
      <c r="A47">
        <v>2015</v>
      </c>
      <c r="B47" t="s">
        <v>7</v>
      </c>
      <c r="C47">
        <v>69</v>
      </c>
    </row>
    <row r="48" spans="1:3" x14ac:dyDescent="0.45">
      <c r="A48">
        <v>2019</v>
      </c>
      <c r="B48" t="s">
        <v>4</v>
      </c>
      <c r="C48">
        <v>66</v>
      </c>
    </row>
    <row r="49" spans="1:3" x14ac:dyDescent="0.45">
      <c r="A49">
        <v>2013</v>
      </c>
      <c r="B49" t="s">
        <v>7</v>
      </c>
      <c r="C49">
        <v>52</v>
      </c>
    </row>
    <row r="50" spans="1:3" x14ac:dyDescent="0.45">
      <c r="A50">
        <v>2016</v>
      </c>
      <c r="B50" t="s">
        <v>4</v>
      </c>
      <c r="C50">
        <v>49</v>
      </c>
    </row>
    <row r="51" spans="1:3" x14ac:dyDescent="0.45">
      <c r="A51">
        <v>2014</v>
      </c>
      <c r="B51" t="s">
        <v>7</v>
      </c>
      <c r="C51">
        <v>48</v>
      </c>
    </row>
    <row r="52" spans="1:3" x14ac:dyDescent="0.45">
      <c r="A52">
        <v>2017</v>
      </c>
      <c r="B52" t="s">
        <v>4</v>
      </c>
      <c r="C52">
        <v>47</v>
      </c>
    </row>
    <row r="53" spans="1:3" x14ac:dyDescent="0.45">
      <c r="A53">
        <v>2012</v>
      </c>
      <c r="B53" t="s">
        <v>4</v>
      </c>
      <c r="C53">
        <v>44</v>
      </c>
    </row>
    <row r="54" spans="1:3" x14ac:dyDescent="0.45">
      <c r="A54">
        <v>2018</v>
      </c>
      <c r="B54" t="s">
        <v>4</v>
      </c>
      <c r="C54">
        <v>41</v>
      </c>
    </row>
    <row r="55" spans="1:3" x14ac:dyDescent="0.45">
      <c r="A55">
        <v>2014</v>
      </c>
      <c r="B55" t="s">
        <v>4</v>
      </c>
      <c r="C55">
        <v>37</v>
      </c>
    </row>
    <row r="56" spans="1:3" x14ac:dyDescent="0.45">
      <c r="A56">
        <v>2020</v>
      </c>
      <c r="B56" t="s">
        <v>4</v>
      </c>
      <c r="C56">
        <v>36</v>
      </c>
    </row>
    <row r="57" spans="1:3" x14ac:dyDescent="0.45">
      <c r="A57">
        <v>2013</v>
      </c>
      <c r="B57" t="s">
        <v>4</v>
      </c>
      <c r="C57">
        <v>35</v>
      </c>
    </row>
    <row r="58" spans="1:3" x14ac:dyDescent="0.45">
      <c r="A58">
        <v>2012</v>
      </c>
      <c r="B58" t="s">
        <v>7</v>
      </c>
      <c r="C58">
        <v>28</v>
      </c>
    </row>
    <row r="59" spans="1:3" x14ac:dyDescent="0.45">
      <c r="A59">
        <v>2016</v>
      </c>
      <c r="B59" t="s">
        <v>7</v>
      </c>
      <c r="C59">
        <v>25</v>
      </c>
    </row>
    <row r="60" spans="1:3" x14ac:dyDescent="0.45">
      <c r="A60">
        <v>2018</v>
      </c>
      <c r="B60" t="s">
        <v>3</v>
      </c>
      <c r="C60">
        <v>24</v>
      </c>
    </row>
    <row r="61" spans="1:3" x14ac:dyDescent="0.45">
      <c r="A61">
        <v>2012</v>
      </c>
      <c r="B61" t="s">
        <v>3</v>
      </c>
      <c r="C61">
        <v>23</v>
      </c>
    </row>
    <row r="62" spans="1:3" x14ac:dyDescent="0.45">
      <c r="A62">
        <v>2016</v>
      </c>
      <c r="B62" t="s">
        <v>9</v>
      </c>
      <c r="C62">
        <v>22</v>
      </c>
    </row>
    <row r="63" spans="1:3" x14ac:dyDescent="0.45">
      <c r="A63">
        <v>2016</v>
      </c>
      <c r="B63" t="s">
        <v>3</v>
      </c>
      <c r="C63">
        <v>22</v>
      </c>
    </row>
    <row r="64" spans="1:3" x14ac:dyDescent="0.45">
      <c r="A64">
        <v>2013</v>
      </c>
      <c r="B64" t="s">
        <v>3</v>
      </c>
      <c r="C64">
        <v>22</v>
      </c>
    </row>
    <row r="65" spans="1:3" x14ac:dyDescent="0.45">
      <c r="A65">
        <v>2019</v>
      </c>
      <c r="B65" t="s">
        <v>3</v>
      </c>
      <c r="C65">
        <v>21</v>
      </c>
    </row>
    <row r="66" spans="1:3" x14ac:dyDescent="0.45">
      <c r="A66">
        <v>2015</v>
      </c>
      <c r="B66" t="s">
        <v>9</v>
      </c>
      <c r="C66">
        <v>19</v>
      </c>
    </row>
    <row r="67" spans="1:3" x14ac:dyDescent="0.45">
      <c r="A67">
        <v>2017</v>
      </c>
      <c r="B67" t="s">
        <v>7</v>
      </c>
      <c r="C67">
        <v>19</v>
      </c>
    </row>
    <row r="68" spans="1:3" x14ac:dyDescent="0.45">
      <c r="A68">
        <v>2014</v>
      </c>
      <c r="B68" t="s">
        <v>3</v>
      </c>
      <c r="C68">
        <v>18</v>
      </c>
    </row>
    <row r="69" spans="1:3" x14ac:dyDescent="0.45">
      <c r="A69">
        <v>2018</v>
      </c>
      <c r="B69" t="s">
        <v>7</v>
      </c>
      <c r="C69">
        <v>18</v>
      </c>
    </row>
    <row r="70" spans="1:3" x14ac:dyDescent="0.45">
      <c r="A70">
        <v>2014</v>
      </c>
      <c r="B70" t="s">
        <v>9</v>
      </c>
      <c r="C70">
        <v>18</v>
      </c>
    </row>
    <row r="71" spans="1:3" x14ac:dyDescent="0.45">
      <c r="A71">
        <v>2018</v>
      </c>
      <c r="B71" t="s">
        <v>9</v>
      </c>
      <c r="C71">
        <v>17</v>
      </c>
    </row>
    <row r="72" spans="1:3" x14ac:dyDescent="0.45">
      <c r="A72">
        <v>2015</v>
      </c>
      <c r="B72" t="s">
        <v>4</v>
      </c>
      <c r="C72">
        <v>16</v>
      </c>
    </row>
    <row r="73" spans="1:3" x14ac:dyDescent="0.45">
      <c r="A73">
        <v>2019</v>
      </c>
      <c r="B73" t="s">
        <v>7</v>
      </c>
      <c r="C73">
        <v>16</v>
      </c>
    </row>
    <row r="74" spans="1:3" x14ac:dyDescent="0.45">
      <c r="A74">
        <v>2012</v>
      </c>
      <c r="B74" t="s">
        <v>9</v>
      </c>
      <c r="C74">
        <v>15</v>
      </c>
    </row>
    <row r="75" spans="1:3" x14ac:dyDescent="0.45">
      <c r="A75">
        <v>2013</v>
      </c>
      <c r="B75" t="s">
        <v>9</v>
      </c>
      <c r="C75">
        <v>15</v>
      </c>
    </row>
    <row r="76" spans="1:3" x14ac:dyDescent="0.45">
      <c r="A76">
        <v>2017</v>
      </c>
      <c r="B76" t="s">
        <v>3</v>
      </c>
      <c r="C76">
        <v>15</v>
      </c>
    </row>
    <row r="77" spans="1:3" x14ac:dyDescent="0.45">
      <c r="A77">
        <v>2020</v>
      </c>
      <c r="B77" t="s">
        <v>3</v>
      </c>
      <c r="C77">
        <v>14</v>
      </c>
    </row>
    <row r="78" spans="1:3" x14ac:dyDescent="0.45">
      <c r="A78">
        <v>2020</v>
      </c>
      <c r="B78" t="s">
        <v>7</v>
      </c>
      <c r="C78">
        <v>14</v>
      </c>
    </row>
    <row r="79" spans="1:3" x14ac:dyDescent="0.45">
      <c r="A79">
        <v>2017</v>
      </c>
      <c r="B79" t="s">
        <v>9</v>
      </c>
      <c r="C79">
        <v>13</v>
      </c>
    </row>
    <row r="80" spans="1:3" x14ac:dyDescent="0.45">
      <c r="A80">
        <v>2015</v>
      </c>
      <c r="B80" t="s">
        <v>3</v>
      </c>
      <c r="C80">
        <v>13</v>
      </c>
    </row>
    <row r="81" spans="1:3" x14ac:dyDescent="0.45">
      <c r="A81">
        <v>2020</v>
      </c>
      <c r="B81" t="s">
        <v>9</v>
      </c>
      <c r="C81">
        <v>11</v>
      </c>
    </row>
    <row r="82" spans="1:3" x14ac:dyDescent="0.45">
      <c r="A82">
        <v>2019</v>
      </c>
      <c r="B82" t="s">
        <v>9</v>
      </c>
      <c r="C82">
        <v>9</v>
      </c>
    </row>
  </sheetData>
  <pageMargins left="0.7" right="0.7" top="0.75" bottom="0.75" header="0.3" footer="0.3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72C2F-CE0A-4E8C-9EE1-95F24E565783}">
  <dimension ref="A1:K12"/>
  <sheetViews>
    <sheetView topLeftCell="A10" zoomScale="91" zoomScaleNormal="91" workbookViewId="0">
      <selection activeCell="E17" sqref="E17"/>
    </sheetView>
  </sheetViews>
  <sheetFormatPr defaultRowHeight="23.4" x14ac:dyDescent="0.45"/>
  <cols>
    <col min="1" max="1" width="17.1328125" bestFit="1" customWidth="1"/>
    <col min="2" max="2" width="17.265625" bestFit="1" customWidth="1"/>
    <col min="3" max="3" width="19.6640625" bestFit="1" customWidth="1"/>
    <col min="4" max="4" width="24.33203125" bestFit="1" customWidth="1"/>
    <col min="5" max="5" width="15.9296875" bestFit="1" customWidth="1"/>
    <col min="6" max="6" width="12.59765625" bestFit="1" customWidth="1"/>
    <col min="7" max="7" width="19.06640625" bestFit="1" customWidth="1"/>
    <col min="8" max="8" width="13.46484375" bestFit="1" customWidth="1"/>
    <col min="9" max="9" width="14.3984375" bestFit="1" customWidth="1"/>
    <col min="10" max="10" width="14.06640625" bestFit="1" customWidth="1"/>
    <col min="11" max="11" width="10.59765625" bestFit="1" customWidth="1"/>
  </cols>
  <sheetData>
    <row r="1" spans="1:11" x14ac:dyDescent="0.45">
      <c r="A1" s="3" t="s">
        <v>136</v>
      </c>
      <c r="B1" s="3" t="s">
        <v>85</v>
      </c>
    </row>
    <row r="2" spans="1:11" x14ac:dyDescent="0.45">
      <c r="A2" s="3" t="s">
        <v>83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84</v>
      </c>
    </row>
    <row r="3" spans="1:11" x14ac:dyDescent="0.45">
      <c r="A3" s="4">
        <v>2012</v>
      </c>
      <c r="B3">
        <v>17</v>
      </c>
      <c r="C3">
        <v>31</v>
      </c>
      <c r="D3">
        <v>2</v>
      </c>
      <c r="E3">
        <v>11</v>
      </c>
      <c r="F3">
        <v>197</v>
      </c>
      <c r="G3">
        <v>9</v>
      </c>
      <c r="H3">
        <v>4</v>
      </c>
      <c r="I3">
        <v>40</v>
      </c>
      <c r="J3">
        <v>1</v>
      </c>
      <c r="K3">
        <v>312</v>
      </c>
    </row>
    <row r="4" spans="1:11" x14ac:dyDescent="0.45">
      <c r="A4" s="4">
        <v>2013</v>
      </c>
      <c r="B4">
        <v>12</v>
      </c>
      <c r="C4">
        <v>34</v>
      </c>
      <c r="D4">
        <v>1</v>
      </c>
      <c r="E4">
        <v>10</v>
      </c>
      <c r="F4">
        <v>243</v>
      </c>
      <c r="G4">
        <v>8</v>
      </c>
      <c r="H4">
        <v>6</v>
      </c>
      <c r="I4">
        <v>44</v>
      </c>
      <c r="J4">
        <v>1</v>
      </c>
      <c r="K4">
        <v>359</v>
      </c>
    </row>
    <row r="5" spans="1:11" x14ac:dyDescent="0.45">
      <c r="A5" s="4">
        <v>2014</v>
      </c>
      <c r="B5">
        <v>11</v>
      </c>
      <c r="C5">
        <v>34</v>
      </c>
      <c r="D5">
        <v>5</v>
      </c>
      <c r="E5">
        <v>5</v>
      </c>
      <c r="F5">
        <v>308</v>
      </c>
      <c r="G5">
        <v>7</v>
      </c>
      <c r="H5">
        <v>5</v>
      </c>
      <c r="I5">
        <v>43</v>
      </c>
      <c r="J5">
        <v>0</v>
      </c>
      <c r="K5">
        <v>418</v>
      </c>
    </row>
    <row r="6" spans="1:11" x14ac:dyDescent="0.45">
      <c r="A6" s="4">
        <v>2015</v>
      </c>
      <c r="B6">
        <v>12</v>
      </c>
      <c r="C6">
        <v>37</v>
      </c>
      <c r="D6">
        <v>1</v>
      </c>
      <c r="E6">
        <v>1</v>
      </c>
      <c r="F6">
        <v>380</v>
      </c>
      <c r="G6">
        <v>6</v>
      </c>
      <c r="H6">
        <v>15</v>
      </c>
      <c r="I6">
        <v>56</v>
      </c>
      <c r="J6">
        <v>2</v>
      </c>
      <c r="K6">
        <v>510</v>
      </c>
    </row>
    <row r="7" spans="1:11" x14ac:dyDescent="0.45">
      <c r="A7" s="4">
        <v>2016</v>
      </c>
      <c r="B7">
        <v>13</v>
      </c>
      <c r="C7">
        <v>41</v>
      </c>
      <c r="D7">
        <v>5</v>
      </c>
      <c r="E7">
        <v>5</v>
      </c>
      <c r="F7">
        <v>458</v>
      </c>
      <c r="G7">
        <v>2</v>
      </c>
      <c r="H7">
        <v>3</v>
      </c>
      <c r="I7">
        <v>53</v>
      </c>
      <c r="J7">
        <v>1</v>
      </c>
      <c r="K7">
        <v>581</v>
      </c>
    </row>
    <row r="8" spans="1:11" x14ac:dyDescent="0.45">
      <c r="A8" s="4">
        <v>2017</v>
      </c>
      <c r="B8">
        <v>12</v>
      </c>
      <c r="C8">
        <v>49</v>
      </c>
      <c r="D8">
        <v>2</v>
      </c>
      <c r="E8">
        <v>11</v>
      </c>
      <c r="F8">
        <v>522</v>
      </c>
      <c r="G8">
        <v>5</v>
      </c>
      <c r="H8">
        <v>2</v>
      </c>
      <c r="I8">
        <v>70</v>
      </c>
      <c r="J8">
        <v>0</v>
      </c>
      <c r="K8">
        <v>673</v>
      </c>
    </row>
    <row r="9" spans="1:11" x14ac:dyDescent="0.45">
      <c r="A9" s="4">
        <v>2018</v>
      </c>
      <c r="B9">
        <v>23</v>
      </c>
      <c r="C9">
        <v>63</v>
      </c>
      <c r="D9">
        <v>5</v>
      </c>
      <c r="E9">
        <v>11</v>
      </c>
      <c r="F9">
        <v>594</v>
      </c>
      <c r="G9">
        <v>1</v>
      </c>
      <c r="H9">
        <v>4</v>
      </c>
      <c r="I9">
        <v>76</v>
      </c>
      <c r="J9">
        <v>4</v>
      </c>
      <c r="K9">
        <v>781</v>
      </c>
    </row>
    <row r="10" spans="1:11" x14ac:dyDescent="0.45">
      <c r="A10" s="4">
        <v>2019</v>
      </c>
      <c r="B10">
        <v>17</v>
      </c>
      <c r="C10">
        <v>61</v>
      </c>
      <c r="D10">
        <v>10</v>
      </c>
      <c r="E10">
        <v>7</v>
      </c>
      <c r="F10">
        <v>592</v>
      </c>
      <c r="G10">
        <v>5</v>
      </c>
      <c r="H10">
        <v>4</v>
      </c>
      <c r="I10">
        <v>75</v>
      </c>
      <c r="J10">
        <v>4</v>
      </c>
      <c r="K10">
        <v>775</v>
      </c>
    </row>
    <row r="11" spans="1:11" x14ac:dyDescent="0.45">
      <c r="A11" s="4">
        <v>2020</v>
      </c>
      <c r="B11">
        <v>26</v>
      </c>
      <c r="C11">
        <v>63</v>
      </c>
      <c r="D11">
        <v>9</v>
      </c>
      <c r="E11">
        <v>8</v>
      </c>
      <c r="F11">
        <v>523</v>
      </c>
      <c r="G11">
        <v>2</v>
      </c>
      <c r="H11">
        <v>8</v>
      </c>
      <c r="I11">
        <v>75</v>
      </c>
      <c r="J11">
        <v>3</v>
      </c>
      <c r="K11">
        <v>717</v>
      </c>
    </row>
    <row r="12" spans="1:11" x14ac:dyDescent="0.45">
      <c r="A12" s="4" t="s">
        <v>84</v>
      </c>
      <c r="B12">
        <v>143</v>
      </c>
      <c r="C12">
        <v>413</v>
      </c>
      <c r="D12">
        <v>40</v>
      </c>
      <c r="E12">
        <v>69</v>
      </c>
      <c r="F12">
        <v>3817</v>
      </c>
      <c r="G12">
        <v>45</v>
      </c>
      <c r="H12">
        <v>51</v>
      </c>
      <c r="I12">
        <v>532</v>
      </c>
      <c r="J12">
        <v>16</v>
      </c>
      <c r="K12">
        <v>5126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2DB7-9B2C-48D2-8A8E-C7DEC7483320}">
  <dimension ref="A1:C73"/>
  <sheetViews>
    <sheetView workbookViewId="0"/>
  </sheetViews>
  <sheetFormatPr defaultRowHeight="23.4" x14ac:dyDescent="0.45"/>
  <cols>
    <col min="1" max="1" width="8.33203125" bestFit="1" customWidth="1"/>
    <col min="2" max="2" width="23.6640625" bestFit="1" customWidth="1"/>
    <col min="3" max="3" width="7.06640625" bestFit="1" customWidth="1"/>
  </cols>
  <sheetData>
    <row r="1" spans="1:3" x14ac:dyDescent="0.45">
      <c r="A1" t="s">
        <v>17</v>
      </c>
      <c r="B1" t="s">
        <v>87</v>
      </c>
      <c r="C1" t="s">
        <v>191</v>
      </c>
    </row>
    <row r="2" spans="1:3" x14ac:dyDescent="0.45">
      <c r="A2">
        <v>2012</v>
      </c>
      <c r="B2" t="s">
        <v>5</v>
      </c>
      <c r="C2">
        <v>1562</v>
      </c>
    </row>
    <row r="3" spans="1:3" x14ac:dyDescent="0.45">
      <c r="A3">
        <v>2013</v>
      </c>
      <c r="B3" t="s">
        <v>5</v>
      </c>
      <c r="C3">
        <v>1500</v>
      </c>
    </row>
    <row r="4" spans="1:3" x14ac:dyDescent="0.45">
      <c r="A4">
        <v>2014</v>
      </c>
      <c r="B4" t="s">
        <v>5</v>
      </c>
      <c r="C4">
        <v>1395</v>
      </c>
    </row>
    <row r="5" spans="1:3" x14ac:dyDescent="0.45">
      <c r="A5">
        <v>2015</v>
      </c>
      <c r="B5" t="s">
        <v>5</v>
      </c>
      <c r="C5">
        <v>1348</v>
      </c>
    </row>
    <row r="6" spans="1:3" x14ac:dyDescent="0.45">
      <c r="A6">
        <v>2016</v>
      </c>
      <c r="B6" t="s">
        <v>5</v>
      </c>
      <c r="C6">
        <v>1294</v>
      </c>
    </row>
    <row r="7" spans="1:3" x14ac:dyDescent="0.45">
      <c r="A7">
        <v>2017</v>
      </c>
      <c r="B7" t="s">
        <v>5</v>
      </c>
      <c r="C7">
        <v>1191</v>
      </c>
    </row>
    <row r="8" spans="1:3" x14ac:dyDescent="0.45">
      <c r="A8">
        <v>2018</v>
      </c>
      <c r="B8" t="s">
        <v>5</v>
      </c>
      <c r="C8">
        <v>1179</v>
      </c>
    </row>
    <row r="9" spans="1:3" x14ac:dyDescent="0.45">
      <c r="A9">
        <v>2019</v>
      </c>
      <c r="B9" t="s">
        <v>5</v>
      </c>
      <c r="C9">
        <v>1094</v>
      </c>
    </row>
    <row r="10" spans="1:3" x14ac:dyDescent="0.45">
      <c r="A10">
        <v>2020</v>
      </c>
      <c r="B10" t="s">
        <v>5</v>
      </c>
      <c r="C10">
        <v>976</v>
      </c>
    </row>
    <row r="11" spans="1:3" x14ac:dyDescent="0.45">
      <c r="A11">
        <v>2012</v>
      </c>
      <c r="B11" t="s">
        <v>2</v>
      </c>
      <c r="C11">
        <v>223</v>
      </c>
    </row>
    <row r="12" spans="1:3" x14ac:dyDescent="0.45">
      <c r="A12">
        <v>2013</v>
      </c>
      <c r="B12" t="s">
        <v>2</v>
      </c>
      <c r="C12">
        <v>207</v>
      </c>
    </row>
    <row r="13" spans="1:3" x14ac:dyDescent="0.45">
      <c r="A13">
        <v>2019</v>
      </c>
      <c r="B13" t="s">
        <v>1</v>
      </c>
      <c r="C13">
        <v>175</v>
      </c>
    </row>
    <row r="14" spans="1:3" x14ac:dyDescent="0.45">
      <c r="A14">
        <v>2018</v>
      </c>
      <c r="B14" t="s">
        <v>1</v>
      </c>
      <c r="C14">
        <v>159</v>
      </c>
    </row>
    <row r="15" spans="1:3" x14ac:dyDescent="0.45">
      <c r="A15">
        <v>2020</v>
      </c>
      <c r="B15" t="s">
        <v>1</v>
      </c>
      <c r="C15">
        <v>158</v>
      </c>
    </row>
    <row r="16" spans="1:3" x14ac:dyDescent="0.45">
      <c r="A16">
        <v>2017</v>
      </c>
      <c r="B16" t="s">
        <v>1</v>
      </c>
      <c r="C16">
        <v>152</v>
      </c>
    </row>
    <row r="17" spans="1:3" x14ac:dyDescent="0.45">
      <c r="A17">
        <v>2015</v>
      </c>
      <c r="B17" t="s">
        <v>2</v>
      </c>
      <c r="C17">
        <v>149</v>
      </c>
    </row>
    <row r="18" spans="1:3" x14ac:dyDescent="0.45">
      <c r="A18">
        <v>2014</v>
      </c>
      <c r="B18" t="s">
        <v>2</v>
      </c>
      <c r="C18">
        <v>147</v>
      </c>
    </row>
    <row r="19" spans="1:3" x14ac:dyDescent="0.45">
      <c r="A19">
        <v>2016</v>
      </c>
      <c r="B19" t="s">
        <v>2</v>
      </c>
      <c r="C19">
        <v>139</v>
      </c>
    </row>
    <row r="20" spans="1:3" x14ac:dyDescent="0.45">
      <c r="A20">
        <v>2013</v>
      </c>
      <c r="B20" t="s">
        <v>1</v>
      </c>
      <c r="C20">
        <v>131</v>
      </c>
    </row>
    <row r="21" spans="1:3" x14ac:dyDescent="0.45">
      <c r="A21">
        <v>2016</v>
      </c>
      <c r="B21" t="s">
        <v>1</v>
      </c>
      <c r="C21">
        <v>127</v>
      </c>
    </row>
    <row r="22" spans="1:3" x14ac:dyDescent="0.45">
      <c r="A22">
        <v>2015</v>
      </c>
      <c r="B22" t="s">
        <v>1</v>
      </c>
      <c r="C22">
        <v>122</v>
      </c>
    </row>
    <row r="23" spans="1:3" x14ac:dyDescent="0.45">
      <c r="A23">
        <v>2019</v>
      </c>
      <c r="B23" t="s">
        <v>2</v>
      </c>
      <c r="C23">
        <v>122</v>
      </c>
    </row>
    <row r="24" spans="1:3" x14ac:dyDescent="0.45">
      <c r="A24">
        <v>2014</v>
      </c>
      <c r="B24" t="s">
        <v>1</v>
      </c>
      <c r="C24">
        <v>122</v>
      </c>
    </row>
    <row r="25" spans="1:3" x14ac:dyDescent="0.45">
      <c r="A25">
        <v>2018</v>
      </c>
      <c r="B25" t="s">
        <v>2</v>
      </c>
      <c r="C25">
        <v>121</v>
      </c>
    </row>
    <row r="26" spans="1:3" x14ac:dyDescent="0.45">
      <c r="A26">
        <v>2012</v>
      </c>
      <c r="B26" t="s">
        <v>1</v>
      </c>
      <c r="C26">
        <v>121</v>
      </c>
    </row>
    <row r="27" spans="1:3" x14ac:dyDescent="0.45">
      <c r="A27">
        <v>2017</v>
      </c>
      <c r="B27" t="s">
        <v>2</v>
      </c>
      <c r="C27">
        <v>115</v>
      </c>
    </row>
    <row r="28" spans="1:3" x14ac:dyDescent="0.45">
      <c r="A28">
        <v>2020</v>
      </c>
      <c r="B28" t="s">
        <v>2</v>
      </c>
      <c r="C28">
        <v>96</v>
      </c>
    </row>
    <row r="29" spans="1:3" x14ac:dyDescent="0.45">
      <c r="A29">
        <v>2012</v>
      </c>
      <c r="B29" t="s">
        <v>6</v>
      </c>
      <c r="C29">
        <v>93</v>
      </c>
    </row>
    <row r="30" spans="1:3" x14ac:dyDescent="0.45">
      <c r="A30">
        <v>2019</v>
      </c>
      <c r="B30" t="s">
        <v>4</v>
      </c>
      <c r="C30">
        <v>84</v>
      </c>
    </row>
    <row r="31" spans="1:3" x14ac:dyDescent="0.45">
      <c r="A31">
        <v>2018</v>
      </c>
      <c r="B31" t="s">
        <v>4</v>
      </c>
      <c r="C31">
        <v>80</v>
      </c>
    </row>
    <row r="32" spans="1:3" x14ac:dyDescent="0.45">
      <c r="A32">
        <v>2016</v>
      </c>
      <c r="B32" t="s">
        <v>4</v>
      </c>
      <c r="C32">
        <v>73</v>
      </c>
    </row>
    <row r="33" spans="1:3" x14ac:dyDescent="0.45">
      <c r="A33">
        <v>2014</v>
      </c>
      <c r="B33" t="s">
        <v>7</v>
      </c>
      <c r="C33">
        <v>71</v>
      </c>
    </row>
    <row r="34" spans="1:3" x14ac:dyDescent="0.45">
      <c r="A34">
        <v>2020</v>
      </c>
      <c r="B34" t="s">
        <v>4</v>
      </c>
      <c r="C34">
        <v>67</v>
      </c>
    </row>
    <row r="35" spans="1:3" x14ac:dyDescent="0.45">
      <c r="A35">
        <v>2017</v>
      </c>
      <c r="B35" t="s">
        <v>4</v>
      </c>
      <c r="C35">
        <v>65</v>
      </c>
    </row>
    <row r="36" spans="1:3" x14ac:dyDescent="0.45">
      <c r="A36">
        <v>2015</v>
      </c>
      <c r="B36" t="s">
        <v>7</v>
      </c>
      <c r="C36">
        <v>64</v>
      </c>
    </row>
    <row r="37" spans="1:3" x14ac:dyDescent="0.45">
      <c r="A37">
        <v>2013</v>
      </c>
      <c r="B37" t="s">
        <v>6</v>
      </c>
      <c r="C37">
        <v>64</v>
      </c>
    </row>
    <row r="38" spans="1:3" x14ac:dyDescent="0.45">
      <c r="A38">
        <v>2012</v>
      </c>
      <c r="B38" t="s">
        <v>4</v>
      </c>
      <c r="C38">
        <v>59</v>
      </c>
    </row>
    <row r="39" spans="1:3" x14ac:dyDescent="0.45">
      <c r="A39">
        <v>2013</v>
      </c>
      <c r="B39" t="s">
        <v>7</v>
      </c>
      <c r="C39">
        <v>59</v>
      </c>
    </row>
    <row r="40" spans="1:3" x14ac:dyDescent="0.45">
      <c r="A40">
        <v>2012</v>
      </c>
      <c r="B40" t="s">
        <v>7</v>
      </c>
      <c r="C40">
        <v>51</v>
      </c>
    </row>
    <row r="41" spans="1:3" x14ac:dyDescent="0.45">
      <c r="A41">
        <v>2014</v>
      </c>
      <c r="B41" t="s">
        <v>6</v>
      </c>
      <c r="C41">
        <v>47</v>
      </c>
    </row>
    <row r="42" spans="1:3" x14ac:dyDescent="0.45">
      <c r="A42">
        <v>2016</v>
      </c>
      <c r="B42" t="s">
        <v>6</v>
      </c>
      <c r="C42">
        <v>44</v>
      </c>
    </row>
    <row r="43" spans="1:3" x14ac:dyDescent="0.45">
      <c r="A43">
        <v>2014</v>
      </c>
      <c r="B43" t="s">
        <v>4</v>
      </c>
      <c r="C43">
        <v>42</v>
      </c>
    </row>
    <row r="44" spans="1:3" x14ac:dyDescent="0.45">
      <c r="A44">
        <v>2013</v>
      </c>
      <c r="B44" t="s">
        <v>4</v>
      </c>
      <c r="C44">
        <v>41</v>
      </c>
    </row>
    <row r="45" spans="1:3" x14ac:dyDescent="0.45">
      <c r="A45">
        <v>2016</v>
      </c>
      <c r="B45" t="s">
        <v>7</v>
      </c>
      <c r="C45">
        <v>39</v>
      </c>
    </row>
    <row r="46" spans="1:3" x14ac:dyDescent="0.45">
      <c r="A46">
        <v>2020</v>
      </c>
      <c r="B46" t="s">
        <v>7</v>
      </c>
      <c r="C46">
        <v>38</v>
      </c>
    </row>
    <row r="47" spans="1:3" x14ac:dyDescent="0.45">
      <c r="A47">
        <v>2019</v>
      </c>
      <c r="B47" t="s">
        <v>7</v>
      </c>
      <c r="C47">
        <v>38</v>
      </c>
    </row>
    <row r="48" spans="1:3" x14ac:dyDescent="0.45">
      <c r="A48">
        <v>2015</v>
      </c>
      <c r="B48" t="s">
        <v>6</v>
      </c>
      <c r="C48">
        <v>36</v>
      </c>
    </row>
    <row r="49" spans="1:3" x14ac:dyDescent="0.45">
      <c r="A49">
        <v>2015</v>
      </c>
      <c r="B49" t="s">
        <v>4</v>
      </c>
      <c r="C49">
        <v>34</v>
      </c>
    </row>
    <row r="50" spans="1:3" x14ac:dyDescent="0.45">
      <c r="A50">
        <v>2017</v>
      </c>
      <c r="B50" t="s">
        <v>7</v>
      </c>
      <c r="C50">
        <v>34</v>
      </c>
    </row>
    <row r="51" spans="1:3" x14ac:dyDescent="0.45">
      <c r="A51">
        <v>2017</v>
      </c>
      <c r="B51" t="s">
        <v>6</v>
      </c>
      <c r="C51">
        <v>34</v>
      </c>
    </row>
    <row r="52" spans="1:3" x14ac:dyDescent="0.45">
      <c r="A52">
        <v>2018</v>
      </c>
      <c r="B52" t="s">
        <v>3</v>
      </c>
      <c r="C52">
        <v>33</v>
      </c>
    </row>
    <row r="53" spans="1:3" x14ac:dyDescent="0.45">
      <c r="A53">
        <v>2018</v>
      </c>
      <c r="B53" t="s">
        <v>7</v>
      </c>
      <c r="C53">
        <v>31</v>
      </c>
    </row>
    <row r="54" spans="1:3" x14ac:dyDescent="0.45">
      <c r="A54">
        <v>2015</v>
      </c>
      <c r="B54" t="s">
        <v>9</v>
      </c>
      <c r="C54">
        <v>28</v>
      </c>
    </row>
    <row r="55" spans="1:3" x14ac:dyDescent="0.45">
      <c r="A55">
        <v>2012</v>
      </c>
      <c r="B55" t="s">
        <v>3</v>
      </c>
      <c r="C55">
        <v>27</v>
      </c>
    </row>
    <row r="56" spans="1:3" x14ac:dyDescent="0.45">
      <c r="A56">
        <v>2013</v>
      </c>
      <c r="B56" t="s">
        <v>9</v>
      </c>
      <c r="C56">
        <v>26</v>
      </c>
    </row>
    <row r="57" spans="1:3" x14ac:dyDescent="0.45">
      <c r="A57">
        <v>2015</v>
      </c>
      <c r="B57" t="s">
        <v>3</v>
      </c>
      <c r="C57">
        <v>24</v>
      </c>
    </row>
    <row r="58" spans="1:3" x14ac:dyDescent="0.45">
      <c r="A58">
        <v>2014</v>
      </c>
      <c r="B58" t="s">
        <v>9</v>
      </c>
      <c r="C58">
        <v>24</v>
      </c>
    </row>
    <row r="59" spans="1:3" x14ac:dyDescent="0.45">
      <c r="A59">
        <v>2014</v>
      </c>
      <c r="B59" t="s">
        <v>3</v>
      </c>
      <c r="C59">
        <v>23</v>
      </c>
    </row>
    <row r="60" spans="1:3" x14ac:dyDescent="0.45">
      <c r="A60">
        <v>2016</v>
      </c>
      <c r="B60" t="s">
        <v>9</v>
      </c>
      <c r="C60">
        <v>22</v>
      </c>
    </row>
    <row r="61" spans="1:3" x14ac:dyDescent="0.45">
      <c r="A61">
        <v>2017</v>
      </c>
      <c r="B61" t="s">
        <v>3</v>
      </c>
      <c r="C61">
        <v>22</v>
      </c>
    </row>
    <row r="62" spans="1:3" x14ac:dyDescent="0.45">
      <c r="A62">
        <v>2017</v>
      </c>
      <c r="B62" t="s">
        <v>9</v>
      </c>
      <c r="C62">
        <v>21</v>
      </c>
    </row>
    <row r="63" spans="1:3" x14ac:dyDescent="0.45">
      <c r="A63">
        <v>2016</v>
      </c>
      <c r="B63" t="s">
        <v>3</v>
      </c>
      <c r="C63">
        <v>21</v>
      </c>
    </row>
    <row r="64" spans="1:3" x14ac:dyDescent="0.45">
      <c r="A64">
        <v>2012</v>
      </c>
      <c r="B64" t="s">
        <v>9</v>
      </c>
      <c r="C64">
        <v>20</v>
      </c>
    </row>
    <row r="65" spans="1:3" x14ac:dyDescent="0.45">
      <c r="A65">
        <v>2018</v>
      </c>
      <c r="B65" t="s">
        <v>6</v>
      </c>
      <c r="C65">
        <v>19</v>
      </c>
    </row>
    <row r="66" spans="1:3" x14ac:dyDescent="0.45">
      <c r="A66">
        <v>2020</v>
      </c>
      <c r="B66" t="s">
        <v>3</v>
      </c>
      <c r="C66">
        <v>19</v>
      </c>
    </row>
    <row r="67" spans="1:3" x14ac:dyDescent="0.45">
      <c r="A67">
        <v>2013</v>
      </c>
      <c r="B67" t="s">
        <v>3</v>
      </c>
      <c r="C67">
        <v>18</v>
      </c>
    </row>
    <row r="68" spans="1:3" x14ac:dyDescent="0.45">
      <c r="A68">
        <v>2019</v>
      </c>
      <c r="B68" t="s">
        <v>3</v>
      </c>
      <c r="C68">
        <v>18</v>
      </c>
    </row>
    <row r="69" spans="1:3" x14ac:dyDescent="0.45">
      <c r="A69">
        <v>2019</v>
      </c>
      <c r="B69" t="s">
        <v>6</v>
      </c>
      <c r="C69">
        <v>17</v>
      </c>
    </row>
    <row r="70" spans="1:3" x14ac:dyDescent="0.45">
      <c r="A70">
        <v>2019</v>
      </c>
      <c r="B70" t="s">
        <v>9</v>
      </c>
      <c r="C70">
        <v>16</v>
      </c>
    </row>
    <row r="71" spans="1:3" x14ac:dyDescent="0.45">
      <c r="A71">
        <v>2020</v>
      </c>
      <c r="B71" t="s">
        <v>9</v>
      </c>
      <c r="C71">
        <v>14</v>
      </c>
    </row>
    <row r="72" spans="1:3" x14ac:dyDescent="0.45">
      <c r="A72">
        <v>2018</v>
      </c>
      <c r="B72" t="s">
        <v>9</v>
      </c>
      <c r="C72">
        <v>14</v>
      </c>
    </row>
    <row r="73" spans="1:3" x14ac:dyDescent="0.45">
      <c r="A73">
        <v>2020</v>
      </c>
      <c r="B73" t="s">
        <v>6</v>
      </c>
      <c r="C73">
        <v>4</v>
      </c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3CD3-4A7A-4ABC-8935-3D5AB1D4DCC2}">
  <dimension ref="A1:C82"/>
  <sheetViews>
    <sheetView topLeftCell="A2" workbookViewId="0"/>
  </sheetViews>
  <sheetFormatPr defaultRowHeight="23.4" x14ac:dyDescent="0.45"/>
  <cols>
    <col min="1" max="1" width="8.33203125" bestFit="1" customWidth="1"/>
    <col min="2" max="2" width="23.6640625" bestFit="1" customWidth="1"/>
    <col min="3" max="3" width="12.06640625" bestFit="1" customWidth="1"/>
  </cols>
  <sheetData>
    <row r="1" spans="1:3" x14ac:dyDescent="0.45">
      <c r="A1" t="s">
        <v>17</v>
      </c>
      <c r="B1" t="s">
        <v>87</v>
      </c>
      <c r="C1" t="s">
        <v>135</v>
      </c>
    </row>
    <row r="2" spans="1:3" x14ac:dyDescent="0.45">
      <c r="A2">
        <v>2018</v>
      </c>
      <c r="B2" t="s">
        <v>5</v>
      </c>
      <c r="C2">
        <v>594</v>
      </c>
    </row>
    <row r="3" spans="1:3" x14ac:dyDescent="0.45">
      <c r="A3">
        <v>2019</v>
      </c>
      <c r="B3" t="s">
        <v>5</v>
      </c>
      <c r="C3">
        <v>592</v>
      </c>
    </row>
    <row r="4" spans="1:3" x14ac:dyDescent="0.45">
      <c r="A4">
        <v>2020</v>
      </c>
      <c r="B4" t="s">
        <v>5</v>
      </c>
      <c r="C4">
        <v>523</v>
      </c>
    </row>
    <row r="5" spans="1:3" x14ac:dyDescent="0.45">
      <c r="A5">
        <v>2017</v>
      </c>
      <c r="B5" t="s">
        <v>5</v>
      </c>
      <c r="C5">
        <v>522</v>
      </c>
    </row>
    <row r="6" spans="1:3" x14ac:dyDescent="0.45">
      <c r="A6">
        <v>2016</v>
      </c>
      <c r="B6" t="s">
        <v>5</v>
      </c>
      <c r="C6">
        <v>458</v>
      </c>
    </row>
    <row r="7" spans="1:3" x14ac:dyDescent="0.45">
      <c r="A7">
        <v>2015</v>
      </c>
      <c r="B7" t="s">
        <v>5</v>
      </c>
      <c r="C7">
        <v>380</v>
      </c>
    </row>
    <row r="8" spans="1:3" x14ac:dyDescent="0.45">
      <c r="A8">
        <v>2014</v>
      </c>
      <c r="B8" t="s">
        <v>5</v>
      </c>
      <c r="C8">
        <v>308</v>
      </c>
    </row>
    <row r="9" spans="1:3" x14ac:dyDescent="0.45">
      <c r="A9">
        <v>2013</v>
      </c>
      <c r="B9" t="s">
        <v>5</v>
      </c>
      <c r="C9">
        <v>243</v>
      </c>
    </row>
    <row r="10" spans="1:3" x14ac:dyDescent="0.45">
      <c r="A10">
        <v>2012</v>
      </c>
      <c r="B10" t="s">
        <v>5</v>
      </c>
      <c r="C10">
        <v>197</v>
      </c>
    </row>
    <row r="11" spans="1:3" x14ac:dyDescent="0.45">
      <c r="A11">
        <v>2018</v>
      </c>
      <c r="B11" t="s">
        <v>8</v>
      </c>
      <c r="C11">
        <v>76</v>
      </c>
    </row>
    <row r="12" spans="1:3" x14ac:dyDescent="0.45">
      <c r="A12">
        <v>2019</v>
      </c>
      <c r="B12" t="s">
        <v>8</v>
      </c>
      <c r="C12">
        <v>75</v>
      </c>
    </row>
    <row r="13" spans="1:3" x14ac:dyDescent="0.45">
      <c r="A13">
        <v>2020</v>
      </c>
      <c r="B13" t="s">
        <v>8</v>
      </c>
      <c r="C13">
        <v>75</v>
      </c>
    </row>
    <row r="14" spans="1:3" x14ac:dyDescent="0.45">
      <c r="A14">
        <v>2017</v>
      </c>
      <c r="B14" t="s">
        <v>8</v>
      </c>
      <c r="C14">
        <v>70</v>
      </c>
    </row>
    <row r="15" spans="1:3" x14ac:dyDescent="0.45">
      <c r="A15">
        <v>2020</v>
      </c>
      <c r="B15" t="s">
        <v>1</v>
      </c>
      <c r="C15">
        <v>63</v>
      </c>
    </row>
    <row r="16" spans="1:3" x14ac:dyDescent="0.45">
      <c r="A16">
        <v>2018</v>
      </c>
      <c r="B16" t="s">
        <v>1</v>
      </c>
      <c r="C16">
        <v>63</v>
      </c>
    </row>
    <row r="17" spans="1:3" x14ac:dyDescent="0.45">
      <c r="A17">
        <v>2019</v>
      </c>
      <c r="B17" t="s">
        <v>1</v>
      </c>
      <c r="C17">
        <v>61</v>
      </c>
    </row>
    <row r="18" spans="1:3" x14ac:dyDescent="0.45">
      <c r="A18">
        <v>2015</v>
      </c>
      <c r="B18" t="s">
        <v>8</v>
      </c>
      <c r="C18">
        <v>56</v>
      </c>
    </row>
    <row r="19" spans="1:3" x14ac:dyDescent="0.45">
      <c r="A19">
        <v>2016</v>
      </c>
      <c r="B19" t="s">
        <v>8</v>
      </c>
      <c r="C19">
        <v>53</v>
      </c>
    </row>
    <row r="20" spans="1:3" x14ac:dyDescent="0.45">
      <c r="A20">
        <v>2017</v>
      </c>
      <c r="B20" t="s">
        <v>1</v>
      </c>
      <c r="C20">
        <v>49</v>
      </c>
    </row>
    <row r="21" spans="1:3" x14ac:dyDescent="0.45">
      <c r="A21">
        <v>2013</v>
      </c>
      <c r="B21" t="s">
        <v>8</v>
      </c>
      <c r="C21">
        <v>44</v>
      </c>
    </row>
    <row r="22" spans="1:3" x14ac:dyDescent="0.45">
      <c r="A22">
        <v>2014</v>
      </c>
      <c r="B22" t="s">
        <v>8</v>
      </c>
      <c r="C22">
        <v>43</v>
      </c>
    </row>
    <row r="23" spans="1:3" x14ac:dyDescent="0.45">
      <c r="A23">
        <v>2016</v>
      </c>
      <c r="B23" t="s">
        <v>1</v>
      </c>
      <c r="C23">
        <v>41</v>
      </c>
    </row>
    <row r="24" spans="1:3" x14ac:dyDescent="0.45">
      <c r="A24">
        <v>2012</v>
      </c>
      <c r="B24" t="s">
        <v>8</v>
      </c>
      <c r="C24">
        <v>40</v>
      </c>
    </row>
    <row r="25" spans="1:3" x14ac:dyDescent="0.45">
      <c r="A25">
        <v>2015</v>
      </c>
      <c r="B25" t="s">
        <v>1</v>
      </c>
      <c r="C25">
        <v>37</v>
      </c>
    </row>
    <row r="26" spans="1:3" x14ac:dyDescent="0.45">
      <c r="A26">
        <v>2013</v>
      </c>
      <c r="B26" t="s">
        <v>1</v>
      </c>
      <c r="C26">
        <v>34</v>
      </c>
    </row>
    <row r="27" spans="1:3" x14ac:dyDescent="0.45">
      <c r="A27">
        <v>2014</v>
      </c>
      <c r="B27" t="s">
        <v>1</v>
      </c>
      <c r="C27">
        <v>34</v>
      </c>
    </row>
    <row r="28" spans="1:3" x14ac:dyDescent="0.45">
      <c r="A28">
        <v>2012</v>
      </c>
      <c r="B28" t="s">
        <v>1</v>
      </c>
      <c r="C28">
        <v>31</v>
      </c>
    </row>
    <row r="29" spans="1:3" x14ac:dyDescent="0.45">
      <c r="A29">
        <v>2020</v>
      </c>
      <c r="B29" t="s">
        <v>2</v>
      </c>
      <c r="C29">
        <v>26</v>
      </c>
    </row>
    <row r="30" spans="1:3" x14ac:dyDescent="0.45">
      <c r="A30">
        <v>2018</v>
      </c>
      <c r="B30" t="s">
        <v>2</v>
      </c>
      <c r="C30">
        <v>23</v>
      </c>
    </row>
    <row r="31" spans="1:3" x14ac:dyDescent="0.45">
      <c r="A31">
        <v>2012</v>
      </c>
      <c r="B31" t="s">
        <v>2</v>
      </c>
      <c r="C31">
        <v>17</v>
      </c>
    </row>
    <row r="32" spans="1:3" x14ac:dyDescent="0.45">
      <c r="A32">
        <v>2019</v>
      </c>
      <c r="B32" t="s">
        <v>2</v>
      </c>
      <c r="C32">
        <v>17</v>
      </c>
    </row>
    <row r="33" spans="1:3" x14ac:dyDescent="0.45">
      <c r="A33">
        <v>2015</v>
      </c>
      <c r="B33" t="s">
        <v>7</v>
      </c>
      <c r="C33">
        <v>15</v>
      </c>
    </row>
    <row r="34" spans="1:3" x14ac:dyDescent="0.45">
      <c r="A34">
        <v>2016</v>
      </c>
      <c r="B34" t="s">
        <v>2</v>
      </c>
      <c r="C34">
        <v>13</v>
      </c>
    </row>
    <row r="35" spans="1:3" x14ac:dyDescent="0.45">
      <c r="A35">
        <v>2015</v>
      </c>
      <c r="B35" t="s">
        <v>2</v>
      </c>
      <c r="C35">
        <v>12</v>
      </c>
    </row>
    <row r="36" spans="1:3" x14ac:dyDescent="0.45">
      <c r="A36">
        <v>2013</v>
      </c>
      <c r="B36" t="s">
        <v>2</v>
      </c>
      <c r="C36">
        <v>12</v>
      </c>
    </row>
    <row r="37" spans="1:3" x14ac:dyDescent="0.45">
      <c r="A37">
        <v>2017</v>
      </c>
      <c r="B37" t="s">
        <v>2</v>
      </c>
      <c r="C37">
        <v>12</v>
      </c>
    </row>
    <row r="38" spans="1:3" x14ac:dyDescent="0.45">
      <c r="A38">
        <v>2018</v>
      </c>
      <c r="B38" t="s">
        <v>4</v>
      </c>
      <c r="C38">
        <v>11</v>
      </c>
    </row>
    <row r="39" spans="1:3" x14ac:dyDescent="0.45">
      <c r="A39">
        <v>2012</v>
      </c>
      <c r="B39" t="s">
        <v>4</v>
      </c>
      <c r="C39">
        <v>11</v>
      </c>
    </row>
    <row r="40" spans="1:3" x14ac:dyDescent="0.45">
      <c r="A40">
        <v>2014</v>
      </c>
      <c r="B40" t="s">
        <v>2</v>
      </c>
      <c r="C40">
        <v>11</v>
      </c>
    </row>
    <row r="41" spans="1:3" x14ac:dyDescent="0.45">
      <c r="A41">
        <v>2017</v>
      </c>
      <c r="B41" t="s">
        <v>4</v>
      </c>
      <c r="C41">
        <v>11</v>
      </c>
    </row>
    <row r="42" spans="1:3" x14ac:dyDescent="0.45">
      <c r="A42">
        <v>2019</v>
      </c>
      <c r="B42" t="s">
        <v>3</v>
      </c>
      <c r="C42">
        <v>10</v>
      </c>
    </row>
    <row r="43" spans="1:3" x14ac:dyDescent="0.45">
      <c r="A43">
        <v>2013</v>
      </c>
      <c r="B43" t="s">
        <v>4</v>
      </c>
      <c r="C43">
        <v>10</v>
      </c>
    </row>
    <row r="44" spans="1:3" x14ac:dyDescent="0.45">
      <c r="A44">
        <v>2020</v>
      </c>
      <c r="B44" t="s">
        <v>3</v>
      </c>
      <c r="C44">
        <v>9</v>
      </c>
    </row>
    <row r="45" spans="1:3" x14ac:dyDescent="0.45">
      <c r="A45">
        <v>2012</v>
      </c>
      <c r="B45" t="s">
        <v>6</v>
      </c>
      <c r="C45">
        <v>9</v>
      </c>
    </row>
    <row r="46" spans="1:3" x14ac:dyDescent="0.45">
      <c r="A46">
        <v>2013</v>
      </c>
      <c r="B46" t="s">
        <v>6</v>
      </c>
      <c r="C46">
        <v>8</v>
      </c>
    </row>
    <row r="47" spans="1:3" x14ac:dyDescent="0.45">
      <c r="A47">
        <v>2020</v>
      </c>
      <c r="B47" t="s">
        <v>7</v>
      </c>
      <c r="C47">
        <v>8</v>
      </c>
    </row>
    <row r="48" spans="1:3" x14ac:dyDescent="0.45">
      <c r="A48">
        <v>2020</v>
      </c>
      <c r="B48" t="s">
        <v>4</v>
      </c>
      <c r="C48">
        <v>8</v>
      </c>
    </row>
    <row r="49" spans="1:3" x14ac:dyDescent="0.45">
      <c r="A49">
        <v>2019</v>
      </c>
      <c r="B49" t="s">
        <v>4</v>
      </c>
      <c r="C49">
        <v>7</v>
      </c>
    </row>
    <row r="50" spans="1:3" x14ac:dyDescent="0.45">
      <c r="A50">
        <v>2014</v>
      </c>
      <c r="B50" t="s">
        <v>6</v>
      </c>
      <c r="C50">
        <v>7</v>
      </c>
    </row>
    <row r="51" spans="1:3" x14ac:dyDescent="0.45">
      <c r="A51">
        <v>2015</v>
      </c>
      <c r="B51" t="s">
        <v>6</v>
      </c>
      <c r="C51">
        <v>6</v>
      </c>
    </row>
    <row r="52" spans="1:3" x14ac:dyDescent="0.45">
      <c r="A52">
        <v>2013</v>
      </c>
      <c r="B52" t="s">
        <v>7</v>
      </c>
      <c r="C52">
        <v>6</v>
      </c>
    </row>
    <row r="53" spans="1:3" x14ac:dyDescent="0.45">
      <c r="A53">
        <v>2018</v>
      </c>
      <c r="B53" t="s">
        <v>3</v>
      </c>
      <c r="C53">
        <v>5</v>
      </c>
    </row>
    <row r="54" spans="1:3" x14ac:dyDescent="0.45">
      <c r="A54">
        <v>2016</v>
      </c>
      <c r="B54" t="s">
        <v>4</v>
      </c>
      <c r="C54">
        <v>5</v>
      </c>
    </row>
    <row r="55" spans="1:3" x14ac:dyDescent="0.45">
      <c r="A55">
        <v>2014</v>
      </c>
      <c r="B55" t="s">
        <v>7</v>
      </c>
      <c r="C55">
        <v>5</v>
      </c>
    </row>
    <row r="56" spans="1:3" x14ac:dyDescent="0.45">
      <c r="A56">
        <v>2014</v>
      </c>
      <c r="B56" t="s">
        <v>3</v>
      </c>
      <c r="C56">
        <v>5</v>
      </c>
    </row>
    <row r="57" spans="1:3" x14ac:dyDescent="0.45">
      <c r="A57">
        <v>2017</v>
      </c>
      <c r="B57" t="s">
        <v>6</v>
      </c>
      <c r="C57">
        <v>5</v>
      </c>
    </row>
    <row r="58" spans="1:3" x14ac:dyDescent="0.45">
      <c r="A58">
        <v>2019</v>
      </c>
      <c r="B58" t="s">
        <v>6</v>
      </c>
      <c r="C58">
        <v>5</v>
      </c>
    </row>
    <row r="59" spans="1:3" x14ac:dyDescent="0.45">
      <c r="A59">
        <v>2016</v>
      </c>
      <c r="B59" t="s">
        <v>3</v>
      </c>
      <c r="C59">
        <v>5</v>
      </c>
    </row>
    <row r="60" spans="1:3" x14ac:dyDescent="0.45">
      <c r="A60">
        <v>2014</v>
      </c>
      <c r="B60" t="s">
        <v>4</v>
      </c>
      <c r="C60">
        <v>5</v>
      </c>
    </row>
    <row r="61" spans="1:3" x14ac:dyDescent="0.45">
      <c r="A61">
        <v>2019</v>
      </c>
      <c r="B61" t="s">
        <v>9</v>
      </c>
      <c r="C61">
        <v>4</v>
      </c>
    </row>
    <row r="62" spans="1:3" x14ac:dyDescent="0.45">
      <c r="A62">
        <v>2018</v>
      </c>
      <c r="B62" t="s">
        <v>9</v>
      </c>
      <c r="C62">
        <v>4</v>
      </c>
    </row>
    <row r="63" spans="1:3" x14ac:dyDescent="0.45">
      <c r="A63">
        <v>2019</v>
      </c>
      <c r="B63" t="s">
        <v>7</v>
      </c>
      <c r="C63">
        <v>4</v>
      </c>
    </row>
    <row r="64" spans="1:3" x14ac:dyDescent="0.45">
      <c r="A64">
        <v>2012</v>
      </c>
      <c r="B64" t="s">
        <v>7</v>
      </c>
      <c r="C64">
        <v>4</v>
      </c>
    </row>
    <row r="65" spans="1:3" x14ac:dyDescent="0.45">
      <c r="A65">
        <v>2018</v>
      </c>
      <c r="B65" t="s">
        <v>7</v>
      </c>
      <c r="C65">
        <v>4</v>
      </c>
    </row>
    <row r="66" spans="1:3" x14ac:dyDescent="0.45">
      <c r="A66">
        <v>2020</v>
      </c>
      <c r="B66" t="s">
        <v>9</v>
      </c>
      <c r="C66">
        <v>3</v>
      </c>
    </row>
    <row r="67" spans="1:3" x14ac:dyDescent="0.45">
      <c r="A67">
        <v>2016</v>
      </c>
      <c r="B67" t="s">
        <v>7</v>
      </c>
      <c r="C67">
        <v>3</v>
      </c>
    </row>
    <row r="68" spans="1:3" x14ac:dyDescent="0.45">
      <c r="A68">
        <v>2016</v>
      </c>
      <c r="B68" t="s">
        <v>6</v>
      </c>
      <c r="C68">
        <v>2</v>
      </c>
    </row>
    <row r="69" spans="1:3" x14ac:dyDescent="0.45">
      <c r="A69">
        <v>2017</v>
      </c>
      <c r="B69" t="s">
        <v>7</v>
      </c>
      <c r="C69">
        <v>2</v>
      </c>
    </row>
    <row r="70" spans="1:3" x14ac:dyDescent="0.45">
      <c r="A70">
        <v>2017</v>
      </c>
      <c r="B70" t="s">
        <v>3</v>
      </c>
      <c r="C70">
        <v>2</v>
      </c>
    </row>
    <row r="71" spans="1:3" x14ac:dyDescent="0.45">
      <c r="A71">
        <v>2015</v>
      </c>
      <c r="B71" t="s">
        <v>9</v>
      </c>
      <c r="C71">
        <v>2</v>
      </c>
    </row>
    <row r="72" spans="1:3" x14ac:dyDescent="0.45">
      <c r="A72">
        <v>2020</v>
      </c>
      <c r="B72" t="s">
        <v>6</v>
      </c>
      <c r="C72">
        <v>2</v>
      </c>
    </row>
    <row r="73" spans="1:3" x14ac:dyDescent="0.45">
      <c r="A73">
        <v>2012</v>
      </c>
      <c r="B73" t="s">
        <v>3</v>
      </c>
      <c r="C73">
        <v>2</v>
      </c>
    </row>
    <row r="74" spans="1:3" x14ac:dyDescent="0.45">
      <c r="A74">
        <v>2015</v>
      </c>
      <c r="B74" t="s">
        <v>3</v>
      </c>
      <c r="C74">
        <v>1</v>
      </c>
    </row>
    <row r="75" spans="1:3" x14ac:dyDescent="0.45">
      <c r="A75">
        <v>2012</v>
      </c>
      <c r="B75" t="s">
        <v>9</v>
      </c>
      <c r="C75">
        <v>1</v>
      </c>
    </row>
    <row r="76" spans="1:3" x14ac:dyDescent="0.45">
      <c r="A76">
        <v>2015</v>
      </c>
      <c r="B76" t="s">
        <v>4</v>
      </c>
      <c r="C76">
        <v>1</v>
      </c>
    </row>
    <row r="77" spans="1:3" x14ac:dyDescent="0.45">
      <c r="A77">
        <v>2013</v>
      </c>
      <c r="B77" t="s">
        <v>9</v>
      </c>
      <c r="C77">
        <v>1</v>
      </c>
    </row>
    <row r="78" spans="1:3" x14ac:dyDescent="0.45">
      <c r="A78">
        <v>2013</v>
      </c>
      <c r="B78" t="s">
        <v>3</v>
      </c>
      <c r="C78">
        <v>1</v>
      </c>
    </row>
    <row r="79" spans="1:3" x14ac:dyDescent="0.45">
      <c r="A79">
        <v>2018</v>
      </c>
      <c r="B79" t="s">
        <v>6</v>
      </c>
      <c r="C79">
        <v>1</v>
      </c>
    </row>
    <row r="80" spans="1:3" x14ac:dyDescent="0.45">
      <c r="A80">
        <v>2016</v>
      </c>
      <c r="B80" t="s">
        <v>9</v>
      </c>
      <c r="C80">
        <v>1</v>
      </c>
    </row>
    <row r="81" spans="1:3" x14ac:dyDescent="0.45">
      <c r="A81">
        <v>2017</v>
      </c>
      <c r="B81" t="s">
        <v>9</v>
      </c>
      <c r="C81">
        <v>0</v>
      </c>
    </row>
    <row r="82" spans="1:3" x14ac:dyDescent="0.45">
      <c r="A82">
        <v>2014</v>
      </c>
      <c r="B82" t="s">
        <v>9</v>
      </c>
      <c r="C82">
        <v>0</v>
      </c>
    </row>
  </sheetData>
  <pageMargins left="0.7" right="0.7" top="0.75" bottom="0.75" header="0.3" footer="0.3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747AE-C9EC-4C36-8575-198A436A4A78}">
  <dimension ref="A1:K12"/>
  <sheetViews>
    <sheetView zoomScale="87" zoomScaleNormal="87" workbookViewId="0">
      <selection activeCell="I5" sqref="I5"/>
    </sheetView>
  </sheetViews>
  <sheetFormatPr defaultRowHeight="23.4" x14ac:dyDescent="0.45"/>
  <cols>
    <col min="1" max="1" width="17.1328125" bestFit="1" customWidth="1"/>
    <col min="2" max="2" width="17.265625" bestFit="1" customWidth="1"/>
    <col min="3" max="3" width="19.6640625" bestFit="1" customWidth="1"/>
    <col min="4" max="4" width="24.33203125" bestFit="1" customWidth="1"/>
    <col min="5" max="5" width="15.9296875" bestFit="1" customWidth="1"/>
    <col min="6" max="6" width="12.59765625" bestFit="1" customWidth="1"/>
    <col min="7" max="7" width="19.06640625" bestFit="1" customWidth="1"/>
    <col min="8" max="8" width="13.46484375" bestFit="1" customWidth="1"/>
    <col min="9" max="9" width="14.3984375" bestFit="1" customWidth="1"/>
    <col min="10" max="10" width="14.06640625" bestFit="1" customWidth="1"/>
    <col min="11" max="11" width="10.59765625" bestFit="1" customWidth="1"/>
  </cols>
  <sheetData>
    <row r="1" spans="1:11" x14ac:dyDescent="0.45">
      <c r="A1" s="3" t="s">
        <v>136</v>
      </c>
      <c r="B1" s="3" t="s">
        <v>85</v>
      </c>
    </row>
    <row r="2" spans="1:11" x14ac:dyDescent="0.45">
      <c r="A2" s="3" t="s">
        <v>83</v>
      </c>
      <c r="B2" t="s">
        <v>2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84</v>
      </c>
    </row>
    <row r="3" spans="1:11" x14ac:dyDescent="0.45">
      <c r="A3" s="4">
        <v>2012</v>
      </c>
      <c r="B3">
        <v>58</v>
      </c>
      <c r="C3">
        <v>87</v>
      </c>
      <c r="D3">
        <v>16</v>
      </c>
      <c r="E3">
        <v>35</v>
      </c>
      <c r="F3">
        <v>1504</v>
      </c>
      <c r="G3">
        <v>39</v>
      </c>
      <c r="H3">
        <v>16</v>
      </c>
      <c r="I3">
        <v>4</v>
      </c>
      <c r="J3">
        <v>4</v>
      </c>
      <c r="K3">
        <v>1763</v>
      </c>
    </row>
    <row r="4" spans="1:11" x14ac:dyDescent="0.45">
      <c r="A4" s="4">
        <v>2013</v>
      </c>
      <c r="B4">
        <v>72</v>
      </c>
      <c r="C4">
        <v>110</v>
      </c>
      <c r="D4">
        <v>14</v>
      </c>
      <c r="E4">
        <v>17</v>
      </c>
      <c r="F4">
        <v>1698</v>
      </c>
      <c r="G4">
        <v>37</v>
      </c>
      <c r="H4">
        <v>23</v>
      </c>
      <c r="I4">
        <v>7</v>
      </c>
      <c r="J4">
        <v>7</v>
      </c>
      <c r="K4">
        <v>1985</v>
      </c>
    </row>
    <row r="5" spans="1:11" x14ac:dyDescent="0.45">
      <c r="A5" s="4">
        <v>2014</v>
      </c>
      <c r="B5">
        <v>62</v>
      </c>
      <c r="C5">
        <v>102</v>
      </c>
      <c r="D5">
        <v>12</v>
      </c>
      <c r="E5">
        <v>11</v>
      </c>
      <c r="F5">
        <v>1845</v>
      </c>
      <c r="G5">
        <v>30</v>
      </c>
      <c r="H5">
        <v>27</v>
      </c>
      <c r="I5">
        <v>11</v>
      </c>
      <c r="J5">
        <v>11</v>
      </c>
      <c r="K5">
        <v>2111</v>
      </c>
    </row>
    <row r="6" spans="1:11" x14ac:dyDescent="0.45">
      <c r="A6" s="4">
        <v>2015</v>
      </c>
      <c r="B6">
        <v>44</v>
      </c>
      <c r="C6">
        <v>102</v>
      </c>
      <c r="D6">
        <v>17</v>
      </c>
      <c r="E6">
        <v>9</v>
      </c>
      <c r="F6">
        <v>1885</v>
      </c>
      <c r="G6">
        <v>29</v>
      </c>
      <c r="H6">
        <v>34</v>
      </c>
      <c r="I6">
        <v>9</v>
      </c>
      <c r="J6">
        <v>9</v>
      </c>
      <c r="K6">
        <v>2138</v>
      </c>
    </row>
    <row r="7" spans="1:11" x14ac:dyDescent="0.45">
      <c r="A7" s="4">
        <v>2016</v>
      </c>
      <c r="B7">
        <v>56</v>
      </c>
      <c r="C7">
        <v>93</v>
      </c>
      <c r="D7">
        <v>14</v>
      </c>
      <c r="E7">
        <v>24</v>
      </c>
      <c r="F7">
        <v>1865</v>
      </c>
      <c r="G7">
        <v>21</v>
      </c>
      <c r="H7">
        <v>13</v>
      </c>
      <c r="I7">
        <v>10</v>
      </c>
      <c r="J7">
        <v>10</v>
      </c>
      <c r="K7">
        <v>2106</v>
      </c>
    </row>
    <row r="8" spans="1:11" x14ac:dyDescent="0.45">
      <c r="A8" s="4">
        <v>2017</v>
      </c>
      <c r="B8">
        <v>56</v>
      </c>
      <c r="C8">
        <v>104</v>
      </c>
      <c r="D8">
        <v>14</v>
      </c>
      <c r="E8">
        <v>21</v>
      </c>
      <c r="F8">
        <v>1722</v>
      </c>
      <c r="G8">
        <v>22</v>
      </c>
      <c r="H8">
        <v>9</v>
      </c>
      <c r="I8">
        <v>9</v>
      </c>
      <c r="J8">
        <v>9</v>
      </c>
      <c r="K8">
        <v>1966</v>
      </c>
    </row>
    <row r="9" spans="1:11" x14ac:dyDescent="0.45">
      <c r="A9" s="4">
        <v>2018</v>
      </c>
      <c r="B9">
        <v>52</v>
      </c>
      <c r="C9">
        <v>127</v>
      </c>
      <c r="D9">
        <v>9</v>
      </c>
      <c r="E9">
        <v>22</v>
      </c>
      <c r="F9">
        <v>1634</v>
      </c>
      <c r="G9">
        <v>13</v>
      </c>
      <c r="H9">
        <v>18</v>
      </c>
      <c r="I9">
        <v>7</v>
      </c>
      <c r="J9">
        <v>7</v>
      </c>
      <c r="K9">
        <v>1889</v>
      </c>
    </row>
    <row r="10" spans="1:11" x14ac:dyDescent="0.45">
      <c r="A10" s="4">
        <v>2019</v>
      </c>
      <c r="B10">
        <v>57</v>
      </c>
      <c r="C10">
        <v>136</v>
      </c>
      <c r="D10">
        <v>17</v>
      </c>
      <c r="E10">
        <v>28</v>
      </c>
      <c r="F10">
        <v>1482</v>
      </c>
      <c r="G10">
        <v>12</v>
      </c>
      <c r="H10">
        <v>18</v>
      </c>
      <c r="I10">
        <v>3</v>
      </c>
      <c r="J10">
        <v>3</v>
      </c>
      <c r="K10">
        <v>1756</v>
      </c>
    </row>
    <row r="11" spans="1:11" x14ac:dyDescent="0.45">
      <c r="A11" s="4">
        <v>2020</v>
      </c>
      <c r="B11">
        <v>44</v>
      </c>
      <c r="C11">
        <v>128</v>
      </c>
      <c r="D11">
        <v>9</v>
      </c>
      <c r="E11">
        <v>21</v>
      </c>
      <c r="F11">
        <v>1220</v>
      </c>
      <c r="G11">
        <v>6</v>
      </c>
      <c r="H11">
        <v>15</v>
      </c>
      <c r="I11">
        <v>6</v>
      </c>
      <c r="J11">
        <v>6</v>
      </c>
      <c r="K11">
        <v>1455</v>
      </c>
    </row>
    <row r="12" spans="1:11" x14ac:dyDescent="0.45">
      <c r="A12" s="4" t="s">
        <v>84</v>
      </c>
      <c r="B12">
        <v>501</v>
      </c>
      <c r="C12">
        <v>989</v>
      </c>
      <c r="D12">
        <v>122</v>
      </c>
      <c r="E12">
        <v>188</v>
      </c>
      <c r="F12">
        <v>14855</v>
      </c>
      <c r="G12">
        <v>209</v>
      </c>
      <c r="H12">
        <v>173</v>
      </c>
      <c r="I12">
        <v>66</v>
      </c>
      <c r="J12">
        <v>66</v>
      </c>
      <c r="K12">
        <v>17169</v>
      </c>
    </row>
  </sheetData>
  <pageMargins left="0.7" right="0.7" top="0.75" bottom="0.75" header="0.3" footer="0.3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AA35D-C98B-46AA-BE7E-0B2FB17E4F78}">
  <dimension ref="A1:C82"/>
  <sheetViews>
    <sheetView topLeftCell="A2" workbookViewId="0"/>
  </sheetViews>
  <sheetFormatPr defaultRowHeight="23.4" x14ac:dyDescent="0.45"/>
  <cols>
    <col min="1" max="1" width="8.33203125" bestFit="1" customWidth="1"/>
    <col min="2" max="2" width="23.6640625" bestFit="1" customWidth="1"/>
    <col min="3" max="3" width="12.06640625" bestFit="1" customWidth="1"/>
  </cols>
  <sheetData>
    <row r="1" spans="1:3" x14ac:dyDescent="0.45">
      <c r="A1" t="s">
        <v>17</v>
      </c>
      <c r="B1" t="s">
        <v>87</v>
      </c>
      <c r="C1" t="s">
        <v>135</v>
      </c>
    </row>
    <row r="2" spans="1:3" x14ac:dyDescent="0.45">
      <c r="A2">
        <v>2015</v>
      </c>
      <c r="B2" t="s">
        <v>5</v>
      </c>
      <c r="C2">
        <v>1885</v>
      </c>
    </row>
    <row r="3" spans="1:3" x14ac:dyDescent="0.45">
      <c r="A3">
        <v>2016</v>
      </c>
      <c r="B3" t="s">
        <v>5</v>
      </c>
      <c r="C3">
        <v>1865</v>
      </c>
    </row>
    <row r="4" spans="1:3" x14ac:dyDescent="0.45">
      <c r="A4">
        <v>2014</v>
      </c>
      <c r="B4" t="s">
        <v>5</v>
      </c>
      <c r="C4">
        <v>1845</v>
      </c>
    </row>
    <row r="5" spans="1:3" x14ac:dyDescent="0.45">
      <c r="A5">
        <v>2017</v>
      </c>
      <c r="B5" t="s">
        <v>5</v>
      </c>
      <c r="C5">
        <v>1722</v>
      </c>
    </row>
    <row r="6" spans="1:3" x14ac:dyDescent="0.45">
      <c r="A6">
        <v>2013</v>
      </c>
      <c r="B6" t="s">
        <v>5</v>
      </c>
      <c r="C6">
        <v>1698</v>
      </c>
    </row>
    <row r="7" spans="1:3" x14ac:dyDescent="0.45">
      <c r="A7">
        <v>2018</v>
      </c>
      <c r="B7" t="s">
        <v>5</v>
      </c>
      <c r="C7">
        <v>1634</v>
      </c>
    </row>
    <row r="8" spans="1:3" x14ac:dyDescent="0.45">
      <c r="A8">
        <v>2012</v>
      </c>
      <c r="B8" t="s">
        <v>5</v>
      </c>
      <c r="C8">
        <v>1504</v>
      </c>
    </row>
    <row r="9" spans="1:3" x14ac:dyDescent="0.45">
      <c r="A9">
        <v>2019</v>
      </c>
      <c r="B9" t="s">
        <v>5</v>
      </c>
      <c r="C9">
        <v>1482</v>
      </c>
    </row>
    <row r="10" spans="1:3" x14ac:dyDescent="0.45">
      <c r="A10">
        <v>2020</v>
      </c>
      <c r="B10" t="s">
        <v>5</v>
      </c>
      <c r="C10">
        <v>1220</v>
      </c>
    </row>
    <row r="11" spans="1:3" x14ac:dyDescent="0.45">
      <c r="A11">
        <v>2019</v>
      </c>
      <c r="B11" t="s">
        <v>1</v>
      </c>
      <c r="C11">
        <v>136</v>
      </c>
    </row>
    <row r="12" spans="1:3" x14ac:dyDescent="0.45">
      <c r="A12">
        <v>2020</v>
      </c>
      <c r="B12" t="s">
        <v>1</v>
      </c>
      <c r="C12">
        <v>128</v>
      </c>
    </row>
    <row r="13" spans="1:3" x14ac:dyDescent="0.45">
      <c r="A13">
        <v>2018</v>
      </c>
      <c r="B13" t="s">
        <v>1</v>
      </c>
      <c r="C13">
        <v>127</v>
      </c>
    </row>
    <row r="14" spans="1:3" x14ac:dyDescent="0.45">
      <c r="A14">
        <v>2013</v>
      </c>
      <c r="B14" t="s">
        <v>1</v>
      </c>
      <c r="C14">
        <v>110</v>
      </c>
    </row>
    <row r="15" spans="1:3" x14ac:dyDescent="0.45">
      <c r="A15">
        <v>2017</v>
      </c>
      <c r="B15" t="s">
        <v>1</v>
      </c>
      <c r="C15">
        <v>104</v>
      </c>
    </row>
    <row r="16" spans="1:3" x14ac:dyDescent="0.45">
      <c r="A16">
        <v>2015</v>
      </c>
      <c r="B16" t="s">
        <v>1</v>
      </c>
      <c r="C16">
        <v>102</v>
      </c>
    </row>
    <row r="17" spans="1:3" x14ac:dyDescent="0.45">
      <c r="A17">
        <v>2014</v>
      </c>
      <c r="B17" t="s">
        <v>1</v>
      </c>
      <c r="C17">
        <v>102</v>
      </c>
    </row>
    <row r="18" spans="1:3" x14ac:dyDescent="0.45">
      <c r="A18">
        <v>2016</v>
      </c>
      <c r="B18" t="s">
        <v>1</v>
      </c>
      <c r="C18">
        <v>93</v>
      </c>
    </row>
    <row r="19" spans="1:3" x14ac:dyDescent="0.45">
      <c r="A19">
        <v>2012</v>
      </c>
      <c r="B19" t="s">
        <v>1</v>
      </c>
      <c r="C19">
        <v>87</v>
      </c>
    </row>
    <row r="20" spans="1:3" x14ac:dyDescent="0.45">
      <c r="A20">
        <v>2013</v>
      </c>
      <c r="B20" t="s">
        <v>2</v>
      </c>
      <c r="C20">
        <v>72</v>
      </c>
    </row>
    <row r="21" spans="1:3" x14ac:dyDescent="0.45">
      <c r="A21">
        <v>2014</v>
      </c>
      <c r="B21" t="s">
        <v>2</v>
      </c>
      <c r="C21">
        <v>62</v>
      </c>
    </row>
    <row r="22" spans="1:3" x14ac:dyDescent="0.45">
      <c r="A22">
        <v>2012</v>
      </c>
      <c r="B22" t="s">
        <v>2</v>
      </c>
      <c r="C22">
        <v>58</v>
      </c>
    </row>
    <row r="23" spans="1:3" x14ac:dyDescent="0.45">
      <c r="A23">
        <v>2019</v>
      </c>
      <c r="B23" t="s">
        <v>2</v>
      </c>
      <c r="C23">
        <v>57</v>
      </c>
    </row>
    <row r="24" spans="1:3" x14ac:dyDescent="0.45">
      <c r="A24">
        <v>2016</v>
      </c>
      <c r="B24" t="s">
        <v>2</v>
      </c>
      <c r="C24">
        <v>56</v>
      </c>
    </row>
    <row r="25" spans="1:3" x14ac:dyDescent="0.45">
      <c r="A25">
        <v>2017</v>
      </c>
      <c r="B25" t="s">
        <v>2</v>
      </c>
      <c r="C25">
        <v>56</v>
      </c>
    </row>
    <row r="26" spans="1:3" x14ac:dyDescent="0.45">
      <c r="A26">
        <v>2018</v>
      </c>
      <c r="B26" t="s">
        <v>2</v>
      </c>
      <c r="C26">
        <v>52</v>
      </c>
    </row>
    <row r="27" spans="1:3" x14ac:dyDescent="0.45">
      <c r="A27">
        <v>2020</v>
      </c>
      <c r="B27" t="s">
        <v>2</v>
      </c>
      <c r="C27">
        <v>44</v>
      </c>
    </row>
    <row r="28" spans="1:3" x14ac:dyDescent="0.45">
      <c r="A28">
        <v>2015</v>
      </c>
      <c r="B28" t="s">
        <v>2</v>
      </c>
      <c r="C28">
        <v>44</v>
      </c>
    </row>
    <row r="29" spans="1:3" x14ac:dyDescent="0.45">
      <c r="A29">
        <v>2012</v>
      </c>
      <c r="B29" t="s">
        <v>6</v>
      </c>
      <c r="C29">
        <v>39</v>
      </c>
    </row>
    <row r="30" spans="1:3" x14ac:dyDescent="0.45">
      <c r="A30">
        <v>2013</v>
      </c>
      <c r="B30" t="s">
        <v>6</v>
      </c>
      <c r="C30">
        <v>37</v>
      </c>
    </row>
    <row r="31" spans="1:3" x14ac:dyDescent="0.45">
      <c r="A31">
        <v>2012</v>
      </c>
      <c r="B31" t="s">
        <v>4</v>
      </c>
      <c r="C31">
        <v>35</v>
      </c>
    </row>
    <row r="32" spans="1:3" x14ac:dyDescent="0.45">
      <c r="A32">
        <v>2015</v>
      </c>
      <c r="B32" t="s">
        <v>7</v>
      </c>
      <c r="C32">
        <v>34</v>
      </c>
    </row>
    <row r="33" spans="1:3" x14ac:dyDescent="0.45">
      <c r="A33">
        <v>2014</v>
      </c>
      <c r="B33" t="s">
        <v>6</v>
      </c>
      <c r="C33">
        <v>30</v>
      </c>
    </row>
    <row r="34" spans="1:3" x14ac:dyDescent="0.45">
      <c r="A34">
        <v>2015</v>
      </c>
      <c r="B34" t="s">
        <v>6</v>
      </c>
      <c r="C34">
        <v>29</v>
      </c>
    </row>
    <row r="35" spans="1:3" x14ac:dyDescent="0.45">
      <c r="A35">
        <v>2019</v>
      </c>
      <c r="B35" t="s">
        <v>4</v>
      </c>
      <c r="C35">
        <v>28</v>
      </c>
    </row>
    <row r="36" spans="1:3" x14ac:dyDescent="0.45">
      <c r="A36">
        <v>2014</v>
      </c>
      <c r="B36" t="s">
        <v>7</v>
      </c>
      <c r="C36">
        <v>27</v>
      </c>
    </row>
    <row r="37" spans="1:3" x14ac:dyDescent="0.45">
      <c r="A37">
        <v>2016</v>
      </c>
      <c r="B37" t="s">
        <v>4</v>
      </c>
      <c r="C37">
        <v>24</v>
      </c>
    </row>
    <row r="38" spans="1:3" x14ac:dyDescent="0.45">
      <c r="A38">
        <v>2013</v>
      </c>
      <c r="B38" t="s">
        <v>7</v>
      </c>
      <c r="C38">
        <v>23</v>
      </c>
    </row>
    <row r="39" spans="1:3" x14ac:dyDescent="0.45">
      <c r="A39">
        <v>2017</v>
      </c>
      <c r="B39" t="s">
        <v>6</v>
      </c>
      <c r="C39">
        <v>22</v>
      </c>
    </row>
    <row r="40" spans="1:3" x14ac:dyDescent="0.45">
      <c r="A40">
        <v>2018</v>
      </c>
      <c r="B40" t="s">
        <v>4</v>
      </c>
      <c r="C40">
        <v>22</v>
      </c>
    </row>
    <row r="41" spans="1:3" x14ac:dyDescent="0.45">
      <c r="A41">
        <v>2020</v>
      </c>
      <c r="B41" t="s">
        <v>4</v>
      </c>
      <c r="C41">
        <v>21</v>
      </c>
    </row>
    <row r="42" spans="1:3" x14ac:dyDescent="0.45">
      <c r="A42">
        <v>2017</v>
      </c>
      <c r="B42" t="s">
        <v>4</v>
      </c>
      <c r="C42">
        <v>21</v>
      </c>
    </row>
    <row r="43" spans="1:3" x14ac:dyDescent="0.45">
      <c r="A43">
        <v>2016</v>
      </c>
      <c r="B43" t="s">
        <v>6</v>
      </c>
      <c r="C43">
        <v>21</v>
      </c>
    </row>
    <row r="44" spans="1:3" x14ac:dyDescent="0.45">
      <c r="A44">
        <v>2019</v>
      </c>
      <c r="B44" t="s">
        <v>7</v>
      </c>
      <c r="C44">
        <v>18</v>
      </c>
    </row>
    <row r="45" spans="1:3" x14ac:dyDescent="0.45">
      <c r="A45">
        <v>2018</v>
      </c>
      <c r="B45" t="s">
        <v>7</v>
      </c>
      <c r="C45">
        <v>18</v>
      </c>
    </row>
    <row r="46" spans="1:3" x14ac:dyDescent="0.45">
      <c r="A46">
        <v>2015</v>
      </c>
      <c r="B46" t="s">
        <v>3</v>
      </c>
      <c r="C46">
        <v>17</v>
      </c>
    </row>
    <row r="47" spans="1:3" x14ac:dyDescent="0.45">
      <c r="A47">
        <v>2013</v>
      </c>
      <c r="B47" t="s">
        <v>4</v>
      </c>
      <c r="C47">
        <v>17</v>
      </c>
    </row>
    <row r="48" spans="1:3" x14ac:dyDescent="0.45">
      <c r="A48">
        <v>2019</v>
      </c>
      <c r="B48" t="s">
        <v>3</v>
      </c>
      <c r="C48">
        <v>17</v>
      </c>
    </row>
    <row r="49" spans="1:3" x14ac:dyDescent="0.45">
      <c r="A49">
        <v>2012</v>
      </c>
      <c r="B49" t="s">
        <v>3</v>
      </c>
      <c r="C49">
        <v>16</v>
      </c>
    </row>
    <row r="50" spans="1:3" x14ac:dyDescent="0.45">
      <c r="A50">
        <v>2012</v>
      </c>
      <c r="B50" t="s">
        <v>7</v>
      </c>
      <c r="C50">
        <v>16</v>
      </c>
    </row>
    <row r="51" spans="1:3" x14ac:dyDescent="0.45">
      <c r="A51">
        <v>2020</v>
      </c>
      <c r="B51" t="s">
        <v>7</v>
      </c>
      <c r="C51">
        <v>15</v>
      </c>
    </row>
    <row r="52" spans="1:3" x14ac:dyDescent="0.45">
      <c r="A52">
        <v>2016</v>
      </c>
      <c r="B52" t="s">
        <v>3</v>
      </c>
      <c r="C52">
        <v>14</v>
      </c>
    </row>
    <row r="53" spans="1:3" x14ac:dyDescent="0.45">
      <c r="A53">
        <v>2013</v>
      </c>
      <c r="B53" t="s">
        <v>3</v>
      </c>
      <c r="C53">
        <v>14</v>
      </c>
    </row>
    <row r="54" spans="1:3" x14ac:dyDescent="0.45">
      <c r="A54">
        <v>2017</v>
      </c>
      <c r="B54" t="s">
        <v>3</v>
      </c>
      <c r="C54">
        <v>14</v>
      </c>
    </row>
    <row r="55" spans="1:3" x14ac:dyDescent="0.45">
      <c r="A55">
        <v>2016</v>
      </c>
      <c r="B55" t="s">
        <v>7</v>
      </c>
      <c r="C55">
        <v>13</v>
      </c>
    </row>
    <row r="56" spans="1:3" x14ac:dyDescent="0.45">
      <c r="A56">
        <v>2018</v>
      </c>
      <c r="B56" t="s">
        <v>6</v>
      </c>
      <c r="C56">
        <v>13</v>
      </c>
    </row>
    <row r="57" spans="1:3" x14ac:dyDescent="0.45">
      <c r="A57">
        <v>2014</v>
      </c>
      <c r="B57" t="s">
        <v>3</v>
      </c>
      <c r="C57">
        <v>12</v>
      </c>
    </row>
    <row r="58" spans="1:3" x14ac:dyDescent="0.45">
      <c r="A58">
        <v>2019</v>
      </c>
      <c r="B58" t="s">
        <v>6</v>
      </c>
      <c r="C58">
        <v>12</v>
      </c>
    </row>
    <row r="59" spans="1:3" x14ac:dyDescent="0.45">
      <c r="A59">
        <v>2014</v>
      </c>
      <c r="B59" t="s">
        <v>9</v>
      </c>
      <c r="C59">
        <v>11</v>
      </c>
    </row>
    <row r="60" spans="1:3" x14ac:dyDescent="0.45">
      <c r="A60">
        <v>2014</v>
      </c>
      <c r="B60" t="s">
        <v>8</v>
      </c>
      <c r="C60">
        <v>11</v>
      </c>
    </row>
    <row r="61" spans="1:3" x14ac:dyDescent="0.45">
      <c r="A61">
        <v>2014</v>
      </c>
      <c r="B61" t="s">
        <v>4</v>
      </c>
      <c r="C61">
        <v>11</v>
      </c>
    </row>
    <row r="62" spans="1:3" x14ac:dyDescent="0.45">
      <c r="A62">
        <v>2016</v>
      </c>
      <c r="B62" t="s">
        <v>9</v>
      </c>
      <c r="C62">
        <v>10</v>
      </c>
    </row>
    <row r="63" spans="1:3" x14ac:dyDescent="0.45">
      <c r="A63">
        <v>2016</v>
      </c>
      <c r="B63" t="s">
        <v>8</v>
      </c>
      <c r="C63">
        <v>10</v>
      </c>
    </row>
    <row r="64" spans="1:3" x14ac:dyDescent="0.45">
      <c r="A64">
        <v>2015</v>
      </c>
      <c r="B64" t="s">
        <v>8</v>
      </c>
      <c r="C64">
        <v>9</v>
      </c>
    </row>
    <row r="65" spans="1:3" x14ac:dyDescent="0.45">
      <c r="A65">
        <v>2018</v>
      </c>
      <c r="B65" t="s">
        <v>3</v>
      </c>
      <c r="C65">
        <v>9</v>
      </c>
    </row>
    <row r="66" spans="1:3" x14ac:dyDescent="0.45">
      <c r="A66">
        <v>2017</v>
      </c>
      <c r="B66" t="s">
        <v>8</v>
      </c>
      <c r="C66">
        <v>9</v>
      </c>
    </row>
    <row r="67" spans="1:3" x14ac:dyDescent="0.45">
      <c r="A67">
        <v>2015</v>
      </c>
      <c r="B67" t="s">
        <v>9</v>
      </c>
      <c r="C67">
        <v>9</v>
      </c>
    </row>
    <row r="68" spans="1:3" x14ac:dyDescent="0.45">
      <c r="A68">
        <v>2015</v>
      </c>
      <c r="B68" t="s">
        <v>4</v>
      </c>
      <c r="C68">
        <v>9</v>
      </c>
    </row>
    <row r="69" spans="1:3" x14ac:dyDescent="0.45">
      <c r="A69">
        <v>2017</v>
      </c>
      <c r="B69" t="s">
        <v>9</v>
      </c>
      <c r="C69">
        <v>9</v>
      </c>
    </row>
    <row r="70" spans="1:3" x14ac:dyDescent="0.45">
      <c r="A70">
        <v>2020</v>
      </c>
      <c r="B70" t="s">
        <v>3</v>
      </c>
      <c r="C70">
        <v>9</v>
      </c>
    </row>
    <row r="71" spans="1:3" x14ac:dyDescent="0.45">
      <c r="A71">
        <v>2017</v>
      </c>
      <c r="B71" t="s">
        <v>7</v>
      </c>
      <c r="C71">
        <v>9</v>
      </c>
    </row>
    <row r="72" spans="1:3" x14ac:dyDescent="0.45">
      <c r="A72">
        <v>2013</v>
      </c>
      <c r="B72" t="s">
        <v>9</v>
      </c>
      <c r="C72">
        <v>7</v>
      </c>
    </row>
    <row r="73" spans="1:3" x14ac:dyDescent="0.45">
      <c r="A73">
        <v>2018</v>
      </c>
      <c r="B73" t="s">
        <v>9</v>
      </c>
      <c r="C73">
        <v>7</v>
      </c>
    </row>
    <row r="74" spans="1:3" x14ac:dyDescent="0.45">
      <c r="A74">
        <v>2018</v>
      </c>
      <c r="B74" t="s">
        <v>8</v>
      </c>
      <c r="C74">
        <v>7</v>
      </c>
    </row>
    <row r="75" spans="1:3" x14ac:dyDescent="0.45">
      <c r="A75">
        <v>2013</v>
      </c>
      <c r="B75" t="s">
        <v>8</v>
      </c>
      <c r="C75">
        <v>7</v>
      </c>
    </row>
    <row r="76" spans="1:3" x14ac:dyDescent="0.45">
      <c r="A76">
        <v>2020</v>
      </c>
      <c r="B76" t="s">
        <v>9</v>
      </c>
      <c r="C76">
        <v>6</v>
      </c>
    </row>
    <row r="77" spans="1:3" x14ac:dyDescent="0.45">
      <c r="A77">
        <v>2020</v>
      </c>
      <c r="B77" t="s">
        <v>6</v>
      </c>
      <c r="C77">
        <v>6</v>
      </c>
    </row>
    <row r="78" spans="1:3" x14ac:dyDescent="0.45">
      <c r="A78">
        <v>2020</v>
      </c>
      <c r="B78" t="s">
        <v>8</v>
      </c>
      <c r="C78">
        <v>6</v>
      </c>
    </row>
    <row r="79" spans="1:3" x14ac:dyDescent="0.45">
      <c r="A79">
        <v>2012</v>
      </c>
      <c r="B79" t="s">
        <v>9</v>
      </c>
      <c r="C79">
        <v>4</v>
      </c>
    </row>
    <row r="80" spans="1:3" x14ac:dyDescent="0.45">
      <c r="A80">
        <v>2012</v>
      </c>
      <c r="B80" t="s">
        <v>8</v>
      </c>
      <c r="C80">
        <v>4</v>
      </c>
    </row>
    <row r="81" spans="1:3" x14ac:dyDescent="0.45">
      <c r="A81">
        <v>2019</v>
      </c>
      <c r="B81" t="s">
        <v>8</v>
      </c>
      <c r="C81">
        <v>3</v>
      </c>
    </row>
    <row r="82" spans="1:3" x14ac:dyDescent="0.45">
      <c r="A82">
        <v>2019</v>
      </c>
      <c r="B82" t="s">
        <v>9</v>
      </c>
      <c r="C82">
        <v>3</v>
      </c>
    </row>
  </sheetData>
  <pageMargins left="0.7" right="0.7" top="0.75" bottom="0.75" header="0.3" footer="0.3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8079F-D365-4B8C-9F1B-27B3F7A8C8E7}">
  <dimension ref="A1:B7"/>
  <sheetViews>
    <sheetView workbookViewId="0">
      <selection activeCell="J9" sqref="J9"/>
    </sheetView>
  </sheetViews>
  <sheetFormatPr defaultRowHeight="23.4" x14ac:dyDescent="0.45"/>
  <cols>
    <col min="1" max="1" width="23.6640625" bestFit="1" customWidth="1"/>
    <col min="2" max="2" width="29.6640625" bestFit="1" customWidth="1"/>
  </cols>
  <sheetData>
    <row r="1" spans="1:2" x14ac:dyDescent="0.45">
      <c r="A1" s="3" t="s">
        <v>83</v>
      </c>
      <c r="B1" t="s">
        <v>158</v>
      </c>
    </row>
    <row r="2" spans="1:2" x14ac:dyDescent="0.45">
      <c r="A2" s="4" t="s">
        <v>2</v>
      </c>
      <c r="B2">
        <v>363</v>
      </c>
    </row>
    <row r="3" spans="1:2" x14ac:dyDescent="0.45">
      <c r="A3" s="4" t="s">
        <v>1</v>
      </c>
      <c r="B3">
        <v>298</v>
      </c>
    </row>
    <row r="4" spans="1:2" x14ac:dyDescent="0.45">
      <c r="A4" s="4" t="s">
        <v>3</v>
      </c>
      <c r="B4">
        <v>320</v>
      </c>
    </row>
    <row r="5" spans="1:2" x14ac:dyDescent="0.45">
      <c r="A5" s="4" t="s">
        <v>5</v>
      </c>
      <c r="B5">
        <v>450</v>
      </c>
    </row>
    <row r="6" spans="1:2" x14ac:dyDescent="0.45">
      <c r="A6" s="4" t="s">
        <v>8</v>
      </c>
      <c r="B6">
        <v>846</v>
      </c>
    </row>
    <row r="7" spans="1:2" x14ac:dyDescent="0.45">
      <c r="A7" s="4" t="s">
        <v>84</v>
      </c>
      <c r="B7">
        <v>2277</v>
      </c>
    </row>
  </sheetData>
  <pageMargins left="0.7" right="0.7" top="0.75" bottom="0.75" header="0.3" footer="0.3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4516-BCCC-458A-B34D-BFB9CEDD6BC4}">
  <dimension ref="A1:B6"/>
  <sheetViews>
    <sheetView workbookViewId="0"/>
  </sheetViews>
  <sheetFormatPr defaultRowHeight="23.4" x14ac:dyDescent="0.45"/>
  <cols>
    <col min="1" max="1" width="23.6640625" bestFit="1" customWidth="1"/>
    <col min="2" max="2" width="24.59765625" bestFit="1" customWidth="1"/>
  </cols>
  <sheetData>
    <row r="1" spans="1:2" x14ac:dyDescent="0.45">
      <c r="A1" t="s">
        <v>87</v>
      </c>
      <c r="B1" t="s">
        <v>157</v>
      </c>
    </row>
    <row r="2" spans="1:2" x14ac:dyDescent="0.45">
      <c r="A2" t="s">
        <v>8</v>
      </c>
      <c r="B2">
        <v>846</v>
      </c>
    </row>
    <row r="3" spans="1:2" x14ac:dyDescent="0.45">
      <c r="A3" t="s">
        <v>5</v>
      </c>
      <c r="B3">
        <v>450</v>
      </c>
    </row>
    <row r="4" spans="1:2" x14ac:dyDescent="0.45">
      <c r="A4" t="s">
        <v>2</v>
      </c>
      <c r="B4">
        <v>363</v>
      </c>
    </row>
    <row r="5" spans="1:2" x14ac:dyDescent="0.45">
      <c r="A5" t="s">
        <v>3</v>
      </c>
      <c r="B5">
        <v>320</v>
      </c>
    </row>
    <row r="6" spans="1:2" x14ac:dyDescent="0.45">
      <c r="A6" t="s">
        <v>1</v>
      </c>
      <c r="B6">
        <v>298</v>
      </c>
    </row>
  </sheetData>
  <pageMargins left="0.7" right="0.7" top="0.75" bottom="0.75" header="0.3" footer="0.3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CF937-BBF7-4361-AA21-4E77CDD02B07}">
  <dimension ref="A1"/>
  <sheetViews>
    <sheetView workbookViewId="0"/>
  </sheetViews>
  <sheetFormatPr defaultRowHeight="23.4" x14ac:dyDescent="0.4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440B2-55EA-4156-B66D-C09FCD771782}">
  <dimension ref="A1"/>
  <sheetViews>
    <sheetView workbookViewId="0"/>
  </sheetViews>
  <sheetFormatPr defaultRowHeight="23.4" x14ac:dyDescent="0.45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8D1A-9874-4A44-8993-1A3AA5538BF8}">
  <dimension ref="A1:B7"/>
  <sheetViews>
    <sheetView workbookViewId="0"/>
  </sheetViews>
  <sheetFormatPr defaultRowHeight="23.4" x14ac:dyDescent="0.45"/>
  <cols>
    <col min="1" max="1" width="19.06640625" bestFit="1" customWidth="1"/>
    <col min="2" max="2" width="25.3984375" bestFit="1" customWidth="1"/>
  </cols>
  <sheetData>
    <row r="1" spans="1:2" x14ac:dyDescent="0.45">
      <c r="A1" s="3" t="s">
        <v>83</v>
      </c>
      <c r="B1" t="s">
        <v>163</v>
      </c>
    </row>
    <row r="2" spans="1:2" x14ac:dyDescent="0.45">
      <c r="A2" s="4" t="s">
        <v>2</v>
      </c>
      <c r="B2">
        <v>1381</v>
      </c>
    </row>
    <row r="3" spans="1:2" x14ac:dyDescent="0.45">
      <c r="A3" s="4" t="s">
        <v>1</v>
      </c>
      <c r="B3">
        <v>1473</v>
      </c>
    </row>
    <row r="4" spans="1:2" x14ac:dyDescent="0.45">
      <c r="A4" s="4" t="s">
        <v>5</v>
      </c>
      <c r="B4">
        <v>6145</v>
      </c>
    </row>
    <row r="5" spans="1:2" x14ac:dyDescent="0.45">
      <c r="A5" s="4" t="s">
        <v>7</v>
      </c>
      <c r="B5">
        <v>701</v>
      </c>
    </row>
    <row r="6" spans="1:2" x14ac:dyDescent="0.45">
      <c r="A6" s="4" t="s">
        <v>8</v>
      </c>
      <c r="B6">
        <v>2137</v>
      </c>
    </row>
    <row r="7" spans="1:2" x14ac:dyDescent="0.45">
      <c r="A7" s="4" t="s">
        <v>84</v>
      </c>
      <c r="B7">
        <v>11837</v>
      </c>
    </row>
  </sheetData>
  <pageMargins left="0.7" right="0.7" top="0.75" bottom="0.75" header="0.3" footer="0.3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0AAA8-60CE-47FB-BD71-24FC44CBEF40}">
  <dimension ref="A1:B7"/>
  <sheetViews>
    <sheetView workbookViewId="0">
      <selection activeCell="C23" sqref="C23"/>
    </sheetView>
  </sheetViews>
  <sheetFormatPr defaultRowHeight="23.4" x14ac:dyDescent="0.45"/>
  <cols>
    <col min="1" max="1" width="19.06640625" bestFit="1" customWidth="1"/>
    <col min="2" max="2" width="25.59765625" bestFit="1" customWidth="1"/>
  </cols>
  <sheetData>
    <row r="1" spans="1:2" x14ac:dyDescent="0.45">
      <c r="A1" s="3" t="s">
        <v>83</v>
      </c>
      <c r="B1" t="s">
        <v>168</v>
      </c>
    </row>
    <row r="2" spans="1:2" x14ac:dyDescent="0.45">
      <c r="A2" s="4" t="s">
        <v>2</v>
      </c>
      <c r="B2">
        <v>1319</v>
      </c>
    </row>
    <row r="3" spans="1:2" x14ac:dyDescent="0.45">
      <c r="A3" s="4" t="s">
        <v>1</v>
      </c>
      <c r="B3">
        <v>1267</v>
      </c>
    </row>
    <row r="4" spans="1:2" x14ac:dyDescent="0.45">
      <c r="A4" s="4" t="s">
        <v>4</v>
      </c>
      <c r="B4">
        <v>545</v>
      </c>
    </row>
    <row r="5" spans="1:2" x14ac:dyDescent="0.45">
      <c r="A5" s="4" t="s">
        <v>5</v>
      </c>
      <c r="B5">
        <v>11539</v>
      </c>
    </row>
    <row r="6" spans="1:2" x14ac:dyDescent="0.45">
      <c r="A6" s="4" t="s">
        <v>7</v>
      </c>
      <c r="B6">
        <v>425</v>
      </c>
    </row>
    <row r="7" spans="1:2" x14ac:dyDescent="0.45">
      <c r="A7" s="4" t="s">
        <v>84</v>
      </c>
      <c r="B7">
        <v>15095</v>
      </c>
    </row>
  </sheetData>
  <pageMargins left="0.7" right="0.7" top="0.75" bottom="0.75" header="0.3" footer="0.3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1A426-8DED-4E1D-8B67-EA3BF2191393}">
  <dimension ref="A1:B6"/>
  <sheetViews>
    <sheetView workbookViewId="0"/>
  </sheetViews>
  <sheetFormatPr defaultRowHeight="23.4" x14ac:dyDescent="0.45"/>
  <cols>
    <col min="1" max="1" width="19.06640625" bestFit="1" customWidth="1"/>
    <col min="2" max="2" width="20.46484375" bestFit="1" customWidth="1"/>
  </cols>
  <sheetData>
    <row r="1" spans="1:2" x14ac:dyDescent="0.45">
      <c r="A1" t="s">
        <v>87</v>
      </c>
      <c r="B1" t="s">
        <v>167</v>
      </c>
    </row>
    <row r="2" spans="1:2" x14ac:dyDescent="0.45">
      <c r="A2" t="s">
        <v>5</v>
      </c>
      <c r="B2">
        <v>11539</v>
      </c>
    </row>
    <row r="3" spans="1:2" x14ac:dyDescent="0.45">
      <c r="A3" t="s">
        <v>2</v>
      </c>
      <c r="B3">
        <v>1319</v>
      </c>
    </row>
    <row r="4" spans="1:2" x14ac:dyDescent="0.45">
      <c r="A4" t="s">
        <v>1</v>
      </c>
      <c r="B4">
        <v>1267</v>
      </c>
    </row>
    <row r="5" spans="1:2" x14ac:dyDescent="0.45">
      <c r="A5" t="s">
        <v>4</v>
      </c>
      <c r="B5">
        <v>545</v>
      </c>
    </row>
    <row r="6" spans="1:2" x14ac:dyDescent="0.45">
      <c r="A6" t="s">
        <v>7</v>
      </c>
      <c r="B6">
        <v>425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591F-E287-426B-AA37-302DB2F6CD38}">
  <dimension ref="A1:A10"/>
  <sheetViews>
    <sheetView workbookViewId="0">
      <selection activeCell="A17" sqref="A17"/>
    </sheetView>
  </sheetViews>
  <sheetFormatPr defaultRowHeight="23.4" x14ac:dyDescent="0.45"/>
  <cols>
    <col min="1" max="1" width="23.6640625" bestFit="1" customWidth="1"/>
  </cols>
  <sheetData>
    <row r="1" spans="1:1" x14ac:dyDescent="0.45">
      <c r="A1" t="s">
        <v>0</v>
      </c>
    </row>
    <row r="2" spans="1:1" x14ac:dyDescent="0.45">
      <c r="A2" t="s">
        <v>1</v>
      </c>
    </row>
    <row r="3" spans="1:1" x14ac:dyDescent="0.45">
      <c r="A3" t="s">
        <v>2</v>
      </c>
    </row>
    <row r="4" spans="1:1" x14ac:dyDescent="0.45">
      <c r="A4" t="s">
        <v>3</v>
      </c>
    </row>
    <row r="5" spans="1:1" x14ac:dyDescent="0.45">
      <c r="A5" t="s">
        <v>4</v>
      </c>
    </row>
    <row r="6" spans="1:1" x14ac:dyDescent="0.45">
      <c r="A6" t="s">
        <v>5</v>
      </c>
    </row>
    <row r="7" spans="1:1" x14ac:dyDescent="0.45">
      <c r="A7" t="s">
        <v>6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1A361-4422-4301-BD0F-589142C03E37}">
  <dimension ref="A1"/>
  <sheetViews>
    <sheetView workbookViewId="0"/>
  </sheetViews>
  <sheetFormatPr defaultRowHeight="23.4" x14ac:dyDescent="0.4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737C-C392-448A-9778-30EFC3C52D6D}">
  <dimension ref="A1:B6"/>
  <sheetViews>
    <sheetView workbookViewId="0"/>
  </sheetViews>
  <sheetFormatPr defaultRowHeight="23.4" x14ac:dyDescent="0.45"/>
  <cols>
    <col min="1" max="1" width="19.06640625" bestFit="1" customWidth="1"/>
    <col min="2" max="2" width="20.33203125" bestFit="1" customWidth="1"/>
  </cols>
  <sheetData>
    <row r="1" spans="1:2" x14ac:dyDescent="0.45">
      <c r="A1" t="s">
        <v>87</v>
      </c>
      <c r="B1" t="s">
        <v>162</v>
      </c>
    </row>
    <row r="2" spans="1:2" x14ac:dyDescent="0.45">
      <c r="A2" t="s">
        <v>5</v>
      </c>
      <c r="B2">
        <v>6145</v>
      </c>
    </row>
    <row r="3" spans="1:2" x14ac:dyDescent="0.45">
      <c r="A3" t="s">
        <v>8</v>
      </c>
      <c r="B3">
        <v>2137</v>
      </c>
    </row>
    <row r="4" spans="1:2" x14ac:dyDescent="0.45">
      <c r="A4" t="s">
        <v>1</v>
      </c>
      <c r="B4">
        <v>1473</v>
      </c>
    </row>
    <row r="5" spans="1:2" x14ac:dyDescent="0.45">
      <c r="A5" t="s">
        <v>2</v>
      </c>
      <c r="B5">
        <v>1381</v>
      </c>
    </row>
    <row r="6" spans="1:2" x14ac:dyDescent="0.45">
      <c r="A6" t="s">
        <v>7</v>
      </c>
      <c r="B6">
        <v>701</v>
      </c>
    </row>
  </sheetData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C48A6-BBE0-4059-B203-9B0681DA6EA8}">
  <dimension ref="A1:B7"/>
  <sheetViews>
    <sheetView workbookViewId="0">
      <selection activeCell="K13" sqref="K13"/>
    </sheetView>
  </sheetViews>
  <sheetFormatPr defaultRowHeight="23.4" x14ac:dyDescent="0.45"/>
  <cols>
    <col min="1" max="1" width="19.06640625" bestFit="1" customWidth="1"/>
    <col min="2" max="2" width="25.59765625" bestFit="1" customWidth="1"/>
  </cols>
  <sheetData>
    <row r="1" spans="1:2" x14ac:dyDescent="0.45">
      <c r="A1" s="3" t="s">
        <v>83</v>
      </c>
      <c r="B1" t="s">
        <v>173</v>
      </c>
    </row>
    <row r="2" spans="1:2" x14ac:dyDescent="0.45">
      <c r="A2" s="4" t="s">
        <v>2</v>
      </c>
      <c r="B2">
        <v>977</v>
      </c>
    </row>
    <row r="3" spans="1:2" x14ac:dyDescent="0.45">
      <c r="A3" s="4" t="s">
        <v>1</v>
      </c>
      <c r="B3">
        <v>1201</v>
      </c>
    </row>
    <row r="4" spans="1:2" x14ac:dyDescent="0.45">
      <c r="A4" s="4" t="s">
        <v>5</v>
      </c>
      <c r="B4">
        <v>18133</v>
      </c>
    </row>
    <row r="5" spans="1:2" x14ac:dyDescent="0.45">
      <c r="A5" s="4" t="s">
        <v>6</v>
      </c>
      <c r="B5">
        <v>18133</v>
      </c>
    </row>
    <row r="6" spans="1:2" x14ac:dyDescent="0.45">
      <c r="A6" s="4" t="s">
        <v>8</v>
      </c>
      <c r="B6">
        <v>2338</v>
      </c>
    </row>
    <row r="7" spans="1:2" x14ac:dyDescent="0.45">
      <c r="A7" s="4" t="s">
        <v>84</v>
      </c>
      <c r="B7">
        <v>40782</v>
      </c>
    </row>
  </sheetData>
  <pageMargins left="0.7" right="0.7" top="0.75" bottom="0.75" header="0.3" footer="0.3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F8BC0-5751-4937-819C-92949D73A04B}">
  <dimension ref="A1:B6"/>
  <sheetViews>
    <sheetView workbookViewId="0"/>
  </sheetViews>
  <sheetFormatPr defaultRowHeight="23.4" x14ac:dyDescent="0.45"/>
  <cols>
    <col min="1" max="1" width="19.06640625" bestFit="1" customWidth="1"/>
    <col min="2" max="2" width="20.46484375" bestFit="1" customWidth="1"/>
  </cols>
  <sheetData>
    <row r="1" spans="1:2" x14ac:dyDescent="0.45">
      <c r="A1" t="s">
        <v>87</v>
      </c>
      <c r="B1" t="s">
        <v>172</v>
      </c>
    </row>
    <row r="2" spans="1:2" x14ac:dyDescent="0.45">
      <c r="A2" t="s">
        <v>5</v>
      </c>
      <c r="B2">
        <v>18133</v>
      </c>
    </row>
    <row r="3" spans="1:2" x14ac:dyDescent="0.45">
      <c r="A3" t="s">
        <v>6</v>
      </c>
      <c r="B3">
        <v>18133</v>
      </c>
    </row>
    <row r="4" spans="1:2" x14ac:dyDescent="0.45">
      <c r="A4" t="s">
        <v>8</v>
      </c>
      <c r="B4">
        <v>2338</v>
      </c>
    </row>
    <row r="5" spans="1:2" x14ac:dyDescent="0.45">
      <c r="A5" t="s">
        <v>1</v>
      </c>
      <c r="B5">
        <v>1201</v>
      </c>
    </row>
    <row r="6" spans="1:2" x14ac:dyDescent="0.45">
      <c r="A6" t="s">
        <v>2</v>
      </c>
      <c r="B6">
        <v>977</v>
      </c>
    </row>
  </sheetData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2EDBC-CBA8-49FE-81A0-5351D8D5DDCF}">
  <dimension ref="A1"/>
  <sheetViews>
    <sheetView topLeftCell="A19" workbookViewId="0"/>
  </sheetViews>
  <sheetFormatPr defaultRowHeight="23.4" x14ac:dyDescent="0.4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6794-AB41-4342-9CA1-C30EA01A179E}">
  <dimension ref="A1:B7"/>
  <sheetViews>
    <sheetView workbookViewId="0">
      <selection activeCell="K6" sqref="K6"/>
    </sheetView>
  </sheetViews>
  <sheetFormatPr defaultRowHeight="23.4" x14ac:dyDescent="0.45"/>
  <cols>
    <col min="1" max="1" width="19" bestFit="1" customWidth="1"/>
    <col min="2" max="2" width="28.6640625" bestFit="1" customWidth="1"/>
  </cols>
  <sheetData>
    <row r="1" spans="1:2" x14ac:dyDescent="0.45">
      <c r="A1" s="3" t="s">
        <v>83</v>
      </c>
      <c r="B1" t="s">
        <v>187</v>
      </c>
    </row>
    <row r="2" spans="1:2" x14ac:dyDescent="0.45">
      <c r="A2" s="4" t="s">
        <v>2</v>
      </c>
      <c r="B2">
        <v>143</v>
      </c>
    </row>
    <row r="3" spans="1:2" x14ac:dyDescent="0.45">
      <c r="A3" s="4" t="s">
        <v>1</v>
      </c>
      <c r="B3">
        <v>413</v>
      </c>
    </row>
    <row r="4" spans="1:2" x14ac:dyDescent="0.45">
      <c r="A4" s="4" t="s">
        <v>4</v>
      </c>
      <c r="B4">
        <v>69</v>
      </c>
    </row>
    <row r="5" spans="1:2" x14ac:dyDescent="0.45">
      <c r="A5" s="4" t="s">
        <v>5</v>
      </c>
      <c r="B5">
        <v>3817</v>
      </c>
    </row>
    <row r="6" spans="1:2" x14ac:dyDescent="0.45">
      <c r="A6" s="4" t="s">
        <v>8</v>
      </c>
      <c r="B6">
        <v>532</v>
      </c>
    </row>
    <row r="7" spans="1:2" x14ac:dyDescent="0.45">
      <c r="A7" s="4" t="s">
        <v>84</v>
      </c>
      <c r="B7">
        <v>4974</v>
      </c>
    </row>
  </sheetData>
  <pageMargins left="0.7" right="0.7" top="0.75" bottom="0.75" header="0.3" footer="0.3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2EC58-56C2-4FC1-90A3-BAD636D4B860}">
  <dimension ref="A1:B6"/>
  <sheetViews>
    <sheetView workbookViewId="0"/>
  </sheetViews>
  <sheetFormatPr defaultRowHeight="23.4" x14ac:dyDescent="0.45"/>
  <cols>
    <col min="1" max="1" width="19.06640625" bestFit="1" customWidth="1"/>
    <col min="2" max="2" width="23.6640625" bestFit="1" customWidth="1"/>
  </cols>
  <sheetData>
    <row r="1" spans="1:2" x14ac:dyDescent="0.45">
      <c r="A1" t="s">
        <v>87</v>
      </c>
      <c r="B1" t="s">
        <v>182</v>
      </c>
    </row>
    <row r="2" spans="1:2" x14ac:dyDescent="0.45">
      <c r="A2" t="s">
        <v>5</v>
      </c>
      <c r="B2">
        <v>3817</v>
      </c>
    </row>
    <row r="3" spans="1:2" x14ac:dyDescent="0.45">
      <c r="A3" t="s">
        <v>8</v>
      </c>
      <c r="B3">
        <v>532</v>
      </c>
    </row>
    <row r="4" spans="1:2" x14ac:dyDescent="0.45">
      <c r="A4" t="s">
        <v>1</v>
      </c>
      <c r="B4">
        <v>413</v>
      </c>
    </row>
    <row r="5" spans="1:2" x14ac:dyDescent="0.45">
      <c r="A5" t="s">
        <v>2</v>
      </c>
      <c r="B5">
        <v>143</v>
      </c>
    </row>
    <row r="6" spans="1:2" x14ac:dyDescent="0.45">
      <c r="A6" t="s">
        <v>4</v>
      </c>
      <c r="B6">
        <v>69</v>
      </c>
    </row>
  </sheetData>
  <pageMargins left="0.7" right="0.7" top="0.75" bottom="0.75" header="0.3" footer="0.3"/>
  <tableParts count="1">
    <tablePart r:id="rId1"/>
  </tablePart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5FBEA-77ED-4753-B860-1F1579946389}">
  <dimension ref="A1"/>
  <sheetViews>
    <sheetView workbookViewId="0"/>
  </sheetViews>
  <sheetFormatPr defaultRowHeight="23.4" x14ac:dyDescent="0.4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598E-D1FB-475F-8DE3-F5F044175042}">
  <dimension ref="A1:B7"/>
  <sheetViews>
    <sheetView workbookViewId="0"/>
  </sheetViews>
  <sheetFormatPr defaultRowHeight="23.4" x14ac:dyDescent="0.45"/>
  <cols>
    <col min="1" max="1" width="19" bestFit="1" customWidth="1"/>
    <col min="2" max="2" width="24.46484375" bestFit="1" customWidth="1"/>
    <col min="3" max="3" width="19.6640625" bestFit="1" customWidth="1"/>
    <col min="4" max="4" width="15.9296875" bestFit="1" customWidth="1"/>
    <col min="5" max="5" width="12.59765625" bestFit="1" customWidth="1"/>
    <col min="6" max="6" width="19.06640625" bestFit="1" customWidth="1"/>
    <col min="7" max="7" width="10.59765625" bestFit="1" customWidth="1"/>
  </cols>
  <sheetData>
    <row r="1" spans="1:2" x14ac:dyDescent="0.45">
      <c r="A1" s="3" t="s">
        <v>83</v>
      </c>
      <c r="B1" t="s">
        <v>186</v>
      </c>
    </row>
    <row r="2" spans="1:2" x14ac:dyDescent="0.45">
      <c r="A2" s="4" t="s">
        <v>2</v>
      </c>
      <c r="B2">
        <v>501</v>
      </c>
    </row>
    <row r="3" spans="1:2" x14ac:dyDescent="0.45">
      <c r="A3" s="4" t="s">
        <v>1</v>
      </c>
      <c r="B3">
        <v>989</v>
      </c>
    </row>
    <row r="4" spans="1:2" x14ac:dyDescent="0.45">
      <c r="A4" s="4" t="s">
        <v>4</v>
      </c>
      <c r="B4">
        <v>188</v>
      </c>
    </row>
    <row r="5" spans="1:2" x14ac:dyDescent="0.45">
      <c r="A5" s="4" t="s">
        <v>5</v>
      </c>
      <c r="B5">
        <v>14855</v>
      </c>
    </row>
    <row r="6" spans="1:2" x14ac:dyDescent="0.45">
      <c r="A6" s="4" t="s">
        <v>6</v>
      </c>
      <c r="B6">
        <v>209</v>
      </c>
    </row>
    <row r="7" spans="1:2" x14ac:dyDescent="0.45">
      <c r="A7" s="4" t="s">
        <v>84</v>
      </c>
      <c r="B7">
        <v>16742</v>
      </c>
    </row>
  </sheetData>
  <pageMargins left="0.7" right="0.7" top="0.75" bottom="0.75" header="0.3" footer="0.3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5D80-6880-4910-B3A8-985B7AD667C4}">
  <dimension ref="A1:B6"/>
  <sheetViews>
    <sheetView workbookViewId="0">
      <selection activeCell="C10" sqref="C10"/>
    </sheetView>
  </sheetViews>
  <sheetFormatPr defaultRowHeight="23.4" x14ac:dyDescent="0.45"/>
  <cols>
    <col min="1" max="1" width="19.06640625" bestFit="1" customWidth="1"/>
    <col min="2" max="2" width="19.46484375" bestFit="1" customWidth="1"/>
  </cols>
  <sheetData>
    <row r="1" spans="1:2" x14ac:dyDescent="0.45">
      <c r="A1" t="s">
        <v>87</v>
      </c>
      <c r="B1" t="s">
        <v>185</v>
      </c>
    </row>
    <row r="2" spans="1:2" x14ac:dyDescent="0.45">
      <c r="A2" t="s">
        <v>5</v>
      </c>
      <c r="B2">
        <v>14855</v>
      </c>
    </row>
    <row r="3" spans="1:2" x14ac:dyDescent="0.45">
      <c r="A3" t="s">
        <v>1</v>
      </c>
      <c r="B3">
        <v>989</v>
      </c>
    </row>
    <row r="4" spans="1:2" x14ac:dyDescent="0.45">
      <c r="A4" t="s">
        <v>2</v>
      </c>
      <c r="B4">
        <v>501</v>
      </c>
    </row>
    <row r="5" spans="1:2" x14ac:dyDescent="0.45">
      <c r="A5" t="s">
        <v>6</v>
      </c>
      <c r="B5">
        <v>209</v>
      </c>
    </row>
    <row r="6" spans="1:2" x14ac:dyDescent="0.45">
      <c r="A6" t="s">
        <v>4</v>
      </c>
      <c r="B6">
        <v>188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694B-47D7-49B1-B496-B11C229145B3}">
  <dimension ref="A1:A10"/>
  <sheetViews>
    <sheetView workbookViewId="0">
      <selection activeCell="B3" sqref="B3"/>
    </sheetView>
  </sheetViews>
  <sheetFormatPr defaultRowHeight="23.4" x14ac:dyDescent="0.45"/>
  <cols>
    <col min="1" max="1" width="14.1328125" customWidth="1"/>
  </cols>
  <sheetData>
    <row r="1" spans="1:1" x14ac:dyDescent="0.45">
      <c r="A1" t="s">
        <v>36</v>
      </c>
    </row>
    <row r="2" spans="1:1" x14ac:dyDescent="0.45">
      <c r="A2">
        <v>2012</v>
      </c>
    </row>
    <row r="3" spans="1:1" x14ac:dyDescent="0.45">
      <c r="A3">
        <v>2013</v>
      </c>
    </row>
    <row r="4" spans="1:1" x14ac:dyDescent="0.45">
      <c r="A4">
        <v>2014</v>
      </c>
    </row>
    <row r="5" spans="1:1" x14ac:dyDescent="0.45">
      <c r="A5">
        <v>2015</v>
      </c>
    </row>
    <row r="6" spans="1:1" x14ac:dyDescent="0.45">
      <c r="A6">
        <v>2016</v>
      </c>
    </row>
    <row r="7" spans="1:1" x14ac:dyDescent="0.45">
      <c r="A7">
        <v>2017</v>
      </c>
    </row>
    <row r="8" spans="1:1" x14ac:dyDescent="0.45">
      <c r="A8">
        <v>2018</v>
      </c>
    </row>
    <row r="9" spans="1:1" x14ac:dyDescent="0.45">
      <c r="A9">
        <v>2019</v>
      </c>
    </row>
    <row r="10" spans="1:1" x14ac:dyDescent="0.45">
      <c r="A10">
        <v>2020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CB004-9D34-411B-AD07-976A191B8475}">
  <dimension ref="A1"/>
  <sheetViews>
    <sheetView topLeftCell="A13" workbookViewId="0">
      <selection activeCell="A13" sqref="A13"/>
    </sheetView>
  </sheetViews>
  <sheetFormatPr defaultRowHeight="23.4" x14ac:dyDescent="0.4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D9CE4-A9AD-4D92-8606-017B9E282EAF}">
  <dimension ref="A1:A7"/>
  <sheetViews>
    <sheetView workbookViewId="0">
      <selection activeCell="A2" sqref="A2:A7"/>
    </sheetView>
  </sheetViews>
  <sheetFormatPr defaultRowHeight="23.4" x14ac:dyDescent="0.45"/>
  <cols>
    <col min="1" max="1" width="11.796875" bestFit="1" customWidth="1"/>
  </cols>
  <sheetData>
    <row r="1" spans="1:1" x14ac:dyDescent="0.45">
      <c r="A1" t="s">
        <v>13</v>
      </c>
    </row>
    <row r="2" spans="1:1" x14ac:dyDescent="0.45">
      <c r="A2" t="s">
        <v>11</v>
      </c>
    </row>
    <row r="3" spans="1:1" x14ac:dyDescent="0.45">
      <c r="A3" t="s">
        <v>12</v>
      </c>
    </row>
    <row r="4" spans="1:1" x14ac:dyDescent="0.45">
      <c r="A4" t="s">
        <v>14</v>
      </c>
    </row>
    <row r="5" spans="1:1" x14ac:dyDescent="0.45">
      <c r="A5" t="s">
        <v>15</v>
      </c>
    </row>
    <row r="6" spans="1:1" x14ac:dyDescent="0.45">
      <c r="A6" t="s">
        <v>16</v>
      </c>
    </row>
    <row r="7" spans="1:1" x14ac:dyDescent="0.45">
      <c r="A7" t="s">
        <v>10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989B7-1920-4B97-9838-14FDF8AA0E0E}">
  <dimension ref="A3:H389"/>
  <sheetViews>
    <sheetView topLeftCell="A19" workbookViewId="0">
      <selection activeCell="A28" sqref="A28"/>
    </sheetView>
  </sheetViews>
  <sheetFormatPr defaultRowHeight="23.4" x14ac:dyDescent="0.45"/>
  <cols>
    <col min="1" max="1" width="76.3984375" customWidth="1"/>
  </cols>
  <sheetData>
    <row r="3" spans="1:1" x14ac:dyDescent="0.45">
      <c r="A3" t="s">
        <v>20</v>
      </c>
    </row>
    <row r="4" spans="1:1" x14ac:dyDescent="0.45">
      <c r="A4" t="s">
        <v>21</v>
      </c>
    </row>
    <row r="5" spans="1:1" x14ac:dyDescent="0.45">
      <c r="A5" t="s">
        <v>23</v>
      </c>
    </row>
    <row r="6" spans="1:1" x14ac:dyDescent="0.45">
      <c r="A6" t="s">
        <v>24</v>
      </c>
    </row>
    <row r="7" spans="1:1" x14ac:dyDescent="0.45">
      <c r="A7" t="s">
        <v>25</v>
      </c>
    </row>
    <row r="8" spans="1:1" x14ac:dyDescent="0.45">
      <c r="A8" t="s">
        <v>22</v>
      </c>
    </row>
    <row r="10" spans="1:1" x14ac:dyDescent="0.45">
      <c r="A10" t="s">
        <v>26</v>
      </c>
    </row>
    <row r="11" spans="1:1" x14ac:dyDescent="0.45">
      <c r="A11" t="s">
        <v>27</v>
      </c>
    </row>
    <row r="13" spans="1:1" x14ac:dyDescent="0.45">
      <c r="A13" t="s">
        <v>28</v>
      </c>
    </row>
    <row r="14" spans="1:1" x14ac:dyDescent="0.45">
      <c r="A14" t="s">
        <v>29</v>
      </c>
    </row>
    <row r="16" spans="1:1" x14ac:dyDescent="0.45">
      <c r="A16" t="s">
        <v>30</v>
      </c>
    </row>
    <row r="17" spans="1:2" x14ac:dyDescent="0.45">
      <c r="B17" t="s">
        <v>31</v>
      </c>
    </row>
    <row r="19" spans="1:2" x14ac:dyDescent="0.45">
      <c r="A19" t="s">
        <v>32</v>
      </c>
    </row>
    <row r="20" spans="1:2" x14ac:dyDescent="0.45">
      <c r="B20" t="s">
        <v>33</v>
      </c>
    </row>
    <row r="22" spans="1:2" x14ac:dyDescent="0.45">
      <c r="A22" t="s">
        <v>34</v>
      </c>
    </row>
    <row r="23" spans="1:2" x14ac:dyDescent="0.45">
      <c r="B23" t="s">
        <v>35</v>
      </c>
    </row>
    <row r="25" spans="1:2" x14ac:dyDescent="0.45">
      <c r="A25" t="s">
        <v>60</v>
      </c>
    </row>
    <row r="26" spans="1:2" x14ac:dyDescent="0.45">
      <c r="A26" t="s">
        <v>61</v>
      </c>
    </row>
    <row r="27" spans="1:2" x14ac:dyDescent="0.45">
      <c r="A27" t="s">
        <v>62</v>
      </c>
    </row>
    <row r="28" spans="1:2" x14ac:dyDescent="0.45">
      <c r="A28" t="s">
        <v>67</v>
      </c>
    </row>
    <row r="30" spans="1:2" x14ac:dyDescent="0.45">
      <c r="A30" t="s">
        <v>39</v>
      </c>
    </row>
    <row r="31" spans="1:2" x14ac:dyDescent="0.45">
      <c r="A31" t="s">
        <v>40</v>
      </c>
    </row>
    <row r="34" spans="1:1" x14ac:dyDescent="0.45">
      <c r="A34" t="s">
        <v>37</v>
      </c>
    </row>
    <row r="35" spans="1:1" x14ac:dyDescent="0.45">
      <c r="A35" t="s">
        <v>38</v>
      </c>
    </row>
    <row r="37" spans="1:1" x14ac:dyDescent="0.45">
      <c r="A37" t="s">
        <v>51</v>
      </c>
    </row>
    <row r="38" spans="1:1" x14ac:dyDescent="0.45">
      <c r="A38" t="s">
        <v>50</v>
      </c>
    </row>
    <row r="39" spans="1:1" x14ac:dyDescent="0.45">
      <c r="A39" t="s">
        <v>47</v>
      </c>
    </row>
    <row r="40" spans="1:1" x14ac:dyDescent="0.45">
      <c r="A40" t="s">
        <v>21</v>
      </c>
    </row>
    <row r="41" spans="1:1" x14ac:dyDescent="0.45">
      <c r="A41" t="s">
        <v>23</v>
      </c>
    </row>
    <row r="42" spans="1:1" x14ac:dyDescent="0.45">
      <c r="A42" t="s">
        <v>25</v>
      </c>
    </row>
    <row r="43" spans="1:1" hidden="1" x14ac:dyDescent="0.45">
      <c r="A43" t="s">
        <v>48</v>
      </c>
    </row>
    <row r="44" spans="1:1" x14ac:dyDescent="0.45">
      <c r="A44" t="s">
        <v>49</v>
      </c>
    </row>
    <row r="46" spans="1:1" x14ac:dyDescent="0.45">
      <c r="A46" t="s">
        <v>53</v>
      </c>
    </row>
    <row r="47" spans="1:1" x14ac:dyDescent="0.45">
      <c r="A47" t="s">
        <v>52</v>
      </c>
    </row>
    <row r="48" spans="1:1" x14ac:dyDescent="0.45">
      <c r="A48" t="s">
        <v>21</v>
      </c>
    </row>
    <row r="49" spans="1:8" x14ac:dyDescent="0.45">
      <c r="A49" t="s">
        <v>23</v>
      </c>
    </row>
    <row r="50" spans="1:8" x14ac:dyDescent="0.45">
      <c r="A50" t="s">
        <v>25</v>
      </c>
    </row>
    <row r="51" spans="1:8" x14ac:dyDescent="0.45">
      <c r="A51" t="s">
        <v>49</v>
      </c>
    </row>
    <row r="53" spans="1:8" x14ac:dyDescent="0.45">
      <c r="A53" t="s">
        <v>54</v>
      </c>
    </row>
    <row r="55" spans="1:8" x14ac:dyDescent="0.45">
      <c r="A55" t="s">
        <v>55</v>
      </c>
    </row>
    <row r="56" spans="1:8" x14ac:dyDescent="0.45">
      <c r="A56" t="s">
        <v>18</v>
      </c>
      <c r="D56" t="s">
        <v>19</v>
      </c>
      <c r="F56" t="s">
        <v>17</v>
      </c>
      <c r="H56" t="s">
        <v>56</v>
      </c>
    </row>
    <row r="57" spans="1:8" x14ac:dyDescent="0.45">
      <c r="B57" t="s">
        <v>58</v>
      </c>
    </row>
    <row r="62" spans="1:8" x14ac:dyDescent="0.45">
      <c r="A62" t="s">
        <v>59</v>
      </c>
    </row>
    <row r="63" spans="1:8" x14ac:dyDescent="0.45">
      <c r="A63" t="s">
        <v>69</v>
      </c>
    </row>
    <row r="64" spans="1:8" x14ac:dyDescent="0.45">
      <c r="A64" t="s">
        <v>60</v>
      </c>
    </row>
    <row r="65" spans="1:1" x14ac:dyDescent="0.45">
      <c r="A65" t="s">
        <v>61</v>
      </c>
    </row>
    <row r="66" spans="1:1" x14ac:dyDescent="0.45">
      <c r="A66" t="s">
        <v>62</v>
      </c>
    </row>
    <row r="68" spans="1:1" x14ac:dyDescent="0.45">
      <c r="A68" t="s">
        <v>68</v>
      </c>
    </row>
    <row r="70" spans="1:1" x14ac:dyDescent="0.45">
      <c r="A70" t="s">
        <v>140</v>
      </c>
    </row>
    <row r="71" spans="1:1" x14ac:dyDescent="0.45">
      <c r="A71" t="s">
        <v>139</v>
      </c>
    </row>
    <row r="73" spans="1:1" x14ac:dyDescent="0.45">
      <c r="A73" t="s">
        <v>70</v>
      </c>
    </row>
    <row r="75" spans="1:1" x14ac:dyDescent="0.45">
      <c r="A75" t="s">
        <v>71</v>
      </c>
    </row>
    <row r="76" spans="1:1" x14ac:dyDescent="0.45">
      <c r="A76" t="s">
        <v>72</v>
      </c>
    </row>
    <row r="77" spans="1:1" x14ac:dyDescent="0.45">
      <c r="A77" t="s">
        <v>73</v>
      </c>
    </row>
    <row r="78" spans="1:1" x14ac:dyDescent="0.45">
      <c r="A78" t="s">
        <v>74</v>
      </c>
    </row>
    <row r="79" spans="1:1" x14ac:dyDescent="0.45">
      <c r="A79" t="s">
        <v>75</v>
      </c>
    </row>
    <row r="80" spans="1:1" x14ac:dyDescent="0.45">
      <c r="A80" t="s">
        <v>76</v>
      </c>
    </row>
    <row r="81" spans="1:1" x14ac:dyDescent="0.45">
      <c r="A81" t="s">
        <v>77</v>
      </c>
    </row>
    <row r="82" spans="1:1" x14ac:dyDescent="0.45">
      <c r="A82" t="s">
        <v>78</v>
      </c>
    </row>
    <row r="84" spans="1:1" x14ac:dyDescent="0.45">
      <c r="A84" t="s">
        <v>82</v>
      </c>
    </row>
    <row r="85" spans="1:1" x14ac:dyDescent="0.45">
      <c r="A85" t="s">
        <v>79</v>
      </c>
    </row>
    <row r="86" spans="1:1" x14ac:dyDescent="0.45">
      <c r="A86" t="s">
        <v>80</v>
      </c>
    </row>
    <row r="87" spans="1:1" x14ac:dyDescent="0.45">
      <c r="A87" t="s">
        <v>74</v>
      </c>
    </row>
    <row r="88" spans="1:1" x14ac:dyDescent="0.45">
      <c r="A88" t="s">
        <v>75</v>
      </c>
    </row>
    <row r="89" spans="1:1" x14ac:dyDescent="0.45">
      <c r="A89" t="s">
        <v>76</v>
      </c>
    </row>
    <row r="90" spans="1:1" x14ac:dyDescent="0.45">
      <c r="A90" t="s">
        <v>77</v>
      </c>
    </row>
    <row r="91" spans="1:1" x14ac:dyDescent="0.45">
      <c r="A91" t="s">
        <v>81</v>
      </c>
    </row>
    <row r="93" spans="1:1" x14ac:dyDescent="0.45">
      <c r="A93" s="2" t="s">
        <v>89</v>
      </c>
    </row>
    <row r="95" spans="1:1" x14ac:dyDescent="0.45">
      <c r="A95" t="s">
        <v>90</v>
      </c>
    </row>
    <row r="96" spans="1:1" x14ac:dyDescent="0.45">
      <c r="A96" t="s">
        <v>92</v>
      </c>
    </row>
    <row r="97" spans="1:1" ht="70.2" x14ac:dyDescent="0.45">
      <c r="A97" s="5" t="s">
        <v>91</v>
      </c>
    </row>
    <row r="100" spans="1:1" x14ac:dyDescent="0.45">
      <c r="A100" t="s">
        <v>97</v>
      </c>
    </row>
    <row r="101" spans="1:1" x14ac:dyDescent="0.45">
      <c r="A101" t="s">
        <v>93</v>
      </c>
    </row>
    <row r="102" spans="1:1" x14ac:dyDescent="0.45">
      <c r="A102" t="s">
        <v>94</v>
      </c>
    </row>
    <row r="103" spans="1:1" x14ac:dyDescent="0.45">
      <c r="A103" t="s">
        <v>95</v>
      </c>
    </row>
    <row r="104" spans="1:1" x14ac:dyDescent="0.45">
      <c r="A104" t="s">
        <v>98</v>
      </c>
    </row>
    <row r="107" spans="1:1" x14ac:dyDescent="0.45">
      <c r="A107" t="s">
        <v>97</v>
      </c>
    </row>
    <row r="108" spans="1:1" x14ac:dyDescent="0.45">
      <c r="A108" t="s">
        <v>93</v>
      </c>
    </row>
    <row r="109" spans="1:1" x14ac:dyDescent="0.45">
      <c r="A109" t="s">
        <v>94</v>
      </c>
    </row>
    <row r="110" spans="1:1" x14ac:dyDescent="0.45">
      <c r="A110" t="s">
        <v>95</v>
      </c>
    </row>
    <row r="111" spans="1:1" x14ac:dyDescent="0.45">
      <c r="A111" t="s">
        <v>99</v>
      </c>
    </row>
    <row r="112" spans="1:1" x14ac:dyDescent="0.45">
      <c r="A112" t="s">
        <v>100</v>
      </c>
    </row>
    <row r="113" spans="1:1" x14ac:dyDescent="0.45">
      <c r="A113" t="s">
        <v>96</v>
      </c>
    </row>
    <row r="116" spans="1:1" x14ac:dyDescent="0.45">
      <c r="A116" t="s">
        <v>97</v>
      </c>
    </row>
    <row r="117" spans="1:1" x14ac:dyDescent="0.45">
      <c r="A117" t="s">
        <v>93</v>
      </c>
    </row>
    <row r="118" spans="1:1" x14ac:dyDescent="0.45">
      <c r="A118" t="s">
        <v>94</v>
      </c>
    </row>
    <row r="119" spans="1:1" x14ac:dyDescent="0.45">
      <c r="A119" t="s">
        <v>95</v>
      </c>
    </row>
    <row r="120" spans="1:1" x14ac:dyDescent="0.45">
      <c r="A120" t="s">
        <v>101</v>
      </c>
    </row>
    <row r="121" spans="1:1" x14ac:dyDescent="0.45">
      <c r="A121" t="s">
        <v>100</v>
      </c>
    </row>
    <row r="122" spans="1:1" x14ac:dyDescent="0.45">
      <c r="A122" t="s">
        <v>96</v>
      </c>
    </row>
    <row r="125" spans="1:1" x14ac:dyDescent="0.45">
      <c r="A125" t="s">
        <v>97</v>
      </c>
    </row>
    <row r="126" spans="1:1" x14ac:dyDescent="0.45">
      <c r="A126" t="s">
        <v>93</v>
      </c>
    </row>
    <row r="127" spans="1:1" x14ac:dyDescent="0.45">
      <c r="A127" t="s">
        <v>94</v>
      </c>
    </row>
    <row r="128" spans="1:1" x14ac:dyDescent="0.45">
      <c r="A128" t="s">
        <v>95</v>
      </c>
    </row>
    <row r="129" spans="1:1" x14ac:dyDescent="0.45">
      <c r="A129" t="s">
        <v>102</v>
      </c>
    </row>
    <row r="130" spans="1:1" x14ac:dyDescent="0.45">
      <c r="A130" t="s">
        <v>100</v>
      </c>
    </row>
    <row r="131" spans="1:1" x14ac:dyDescent="0.45">
      <c r="A131" t="s">
        <v>96</v>
      </c>
    </row>
    <row r="134" spans="1:1" x14ac:dyDescent="0.45">
      <c r="A134" t="s">
        <v>97</v>
      </c>
    </row>
    <row r="135" spans="1:1" x14ac:dyDescent="0.45">
      <c r="A135" t="s">
        <v>93</v>
      </c>
    </row>
    <row r="136" spans="1:1" x14ac:dyDescent="0.45">
      <c r="A136" t="s">
        <v>94</v>
      </c>
    </row>
    <row r="137" spans="1:1" x14ac:dyDescent="0.45">
      <c r="A137" t="s">
        <v>95</v>
      </c>
    </row>
    <row r="138" spans="1:1" x14ac:dyDescent="0.45">
      <c r="A138" t="s">
        <v>103</v>
      </c>
    </row>
    <row r="139" spans="1:1" x14ac:dyDescent="0.45">
      <c r="A139" t="s">
        <v>100</v>
      </c>
    </row>
    <row r="140" spans="1:1" x14ac:dyDescent="0.45">
      <c r="A140" t="s">
        <v>96</v>
      </c>
    </row>
    <row r="142" spans="1:1" x14ac:dyDescent="0.45">
      <c r="A142" t="s">
        <v>104</v>
      </c>
    </row>
    <row r="143" spans="1:1" x14ac:dyDescent="0.45">
      <c r="A143" t="s">
        <v>106</v>
      </c>
    </row>
    <row r="145" spans="1:1" x14ac:dyDescent="0.45">
      <c r="A145" t="s">
        <v>105</v>
      </c>
    </row>
    <row r="147" spans="1:1" x14ac:dyDescent="0.45">
      <c r="A147" t="e" cm="1">
        <f t="array" ref="A147">--Trend</f>
        <v>#NAME?</v>
      </c>
    </row>
    <row r="148" spans="1:1" x14ac:dyDescent="0.45">
      <c r="A148" t="s">
        <v>107</v>
      </c>
    </row>
    <row r="149" spans="1:1" x14ac:dyDescent="0.45">
      <c r="A149" t="s">
        <v>108</v>
      </c>
    </row>
    <row r="150" spans="1:1" x14ac:dyDescent="0.45">
      <c r="A150" t="s">
        <v>109</v>
      </c>
    </row>
    <row r="151" spans="1:1" x14ac:dyDescent="0.45">
      <c r="A151" t="s">
        <v>110</v>
      </c>
    </row>
    <row r="153" spans="1:1" x14ac:dyDescent="0.45">
      <c r="A153" t="s">
        <v>113</v>
      </c>
    </row>
    <row r="154" spans="1:1" x14ac:dyDescent="0.45">
      <c r="A154" t="s">
        <v>120</v>
      </c>
    </row>
    <row r="155" spans="1:1" x14ac:dyDescent="0.45">
      <c r="A155" t="s">
        <v>114</v>
      </c>
    </row>
    <row r="156" spans="1:1" x14ac:dyDescent="0.45">
      <c r="A156" t="s">
        <v>80</v>
      </c>
    </row>
    <row r="157" spans="1:1" x14ac:dyDescent="0.45">
      <c r="A157" t="s">
        <v>74</v>
      </c>
    </row>
    <row r="158" spans="1:1" x14ac:dyDescent="0.45">
      <c r="A158" t="s">
        <v>75</v>
      </c>
    </row>
    <row r="159" spans="1:1" x14ac:dyDescent="0.45">
      <c r="A159" t="s">
        <v>76</v>
      </c>
    </row>
    <row r="160" spans="1:1" x14ac:dyDescent="0.45">
      <c r="A160" t="s">
        <v>115</v>
      </c>
    </row>
    <row r="161" spans="1:1" x14ac:dyDescent="0.45">
      <c r="A161" t="s">
        <v>116</v>
      </c>
    </row>
    <row r="162" spans="1:1" x14ac:dyDescent="0.45">
      <c r="A162" t="s">
        <v>117</v>
      </c>
    </row>
    <row r="164" spans="1:1" x14ac:dyDescent="0.45">
      <c r="A164" t="s">
        <v>118</v>
      </c>
    </row>
    <row r="165" spans="1:1" x14ac:dyDescent="0.45">
      <c r="A165" t="s">
        <v>119</v>
      </c>
    </row>
    <row r="166" spans="1:1" x14ac:dyDescent="0.45">
      <c r="A166" t="s">
        <v>114</v>
      </c>
    </row>
    <row r="167" spans="1:1" x14ac:dyDescent="0.45">
      <c r="A167" t="s">
        <v>80</v>
      </c>
    </row>
    <row r="168" spans="1:1" x14ac:dyDescent="0.45">
      <c r="A168" t="s">
        <v>74</v>
      </c>
    </row>
    <row r="169" spans="1:1" x14ac:dyDescent="0.45">
      <c r="A169" t="s">
        <v>75</v>
      </c>
    </row>
    <row r="170" spans="1:1" x14ac:dyDescent="0.45">
      <c r="A170" t="s">
        <v>76</v>
      </c>
    </row>
    <row r="171" spans="1:1" x14ac:dyDescent="0.45">
      <c r="A171" t="s">
        <v>115</v>
      </c>
    </row>
    <row r="172" spans="1:1" x14ac:dyDescent="0.45">
      <c r="A172" t="s">
        <v>116</v>
      </c>
    </row>
    <row r="173" spans="1:1" x14ac:dyDescent="0.45">
      <c r="A173" t="s">
        <v>117</v>
      </c>
    </row>
    <row r="175" spans="1:1" x14ac:dyDescent="0.45">
      <c r="A175" t="s">
        <v>121</v>
      </c>
    </row>
    <row r="201" spans="1:1" x14ac:dyDescent="0.45">
      <c r="A201" t="s">
        <v>122</v>
      </c>
    </row>
    <row r="203" spans="1:1" x14ac:dyDescent="0.45">
      <c r="A203" t="s">
        <v>114</v>
      </c>
    </row>
    <row r="204" spans="1:1" x14ac:dyDescent="0.45">
      <c r="A204" t="s">
        <v>80</v>
      </c>
    </row>
    <row r="205" spans="1:1" x14ac:dyDescent="0.45">
      <c r="A205" t="s">
        <v>74</v>
      </c>
    </row>
    <row r="206" spans="1:1" x14ac:dyDescent="0.45">
      <c r="A206" t="s">
        <v>75</v>
      </c>
    </row>
    <row r="207" spans="1:1" x14ac:dyDescent="0.45">
      <c r="A207" t="s">
        <v>76</v>
      </c>
    </row>
    <row r="208" spans="1:1" x14ac:dyDescent="0.45">
      <c r="A208" t="s">
        <v>124</v>
      </c>
    </row>
    <row r="209" spans="1:1" x14ac:dyDescent="0.45">
      <c r="A209" t="s">
        <v>116</v>
      </c>
    </row>
    <row r="210" spans="1:1" x14ac:dyDescent="0.45">
      <c r="A210" t="s">
        <v>117</v>
      </c>
    </row>
    <row r="212" spans="1:1" x14ac:dyDescent="0.45">
      <c r="A212" t="s">
        <v>125</v>
      </c>
    </row>
    <row r="213" spans="1:1" x14ac:dyDescent="0.45">
      <c r="A213" t="s">
        <v>126</v>
      </c>
    </row>
    <row r="214" spans="1:1" x14ac:dyDescent="0.45">
      <c r="A214" t="s">
        <v>127</v>
      </c>
    </row>
    <row r="215" spans="1:1" x14ac:dyDescent="0.45">
      <c r="A215" t="s">
        <v>114</v>
      </c>
    </row>
    <row r="216" spans="1:1" x14ac:dyDescent="0.45">
      <c r="A216" t="s">
        <v>80</v>
      </c>
    </row>
    <row r="217" spans="1:1" x14ac:dyDescent="0.45">
      <c r="A217" t="s">
        <v>74</v>
      </c>
    </row>
    <row r="218" spans="1:1" x14ac:dyDescent="0.45">
      <c r="A218" t="s">
        <v>75</v>
      </c>
    </row>
    <row r="219" spans="1:1" x14ac:dyDescent="0.45">
      <c r="A219" t="s">
        <v>76</v>
      </c>
    </row>
    <row r="220" spans="1:1" x14ac:dyDescent="0.45">
      <c r="A220" t="s">
        <v>123</v>
      </c>
    </row>
    <row r="221" spans="1:1" x14ac:dyDescent="0.45">
      <c r="A221" t="s">
        <v>116</v>
      </c>
    </row>
    <row r="223" spans="1:1" x14ac:dyDescent="0.45">
      <c r="A223" t="s">
        <v>128</v>
      </c>
    </row>
    <row r="247" spans="1:1" x14ac:dyDescent="0.45">
      <c r="A247" t="s">
        <v>129</v>
      </c>
    </row>
    <row r="248" spans="1:1" x14ac:dyDescent="0.45">
      <c r="A248" t="s">
        <v>130</v>
      </c>
    </row>
    <row r="249" spans="1:1" x14ac:dyDescent="0.45">
      <c r="A249" t="s">
        <v>131</v>
      </c>
    </row>
    <row r="250" spans="1:1" x14ac:dyDescent="0.45">
      <c r="A250" t="s">
        <v>132</v>
      </c>
    </row>
    <row r="251" spans="1:1" x14ac:dyDescent="0.45">
      <c r="A251" t="s">
        <v>133</v>
      </c>
    </row>
    <row r="252" spans="1:1" x14ac:dyDescent="0.45">
      <c r="A252" t="s">
        <v>134</v>
      </c>
    </row>
    <row r="283" spans="1:1" x14ac:dyDescent="0.45">
      <c r="A283" t="s">
        <v>155</v>
      </c>
    </row>
    <row r="284" spans="1:1" x14ac:dyDescent="0.45">
      <c r="A284" t="s">
        <v>141</v>
      </c>
    </row>
    <row r="285" spans="1:1" x14ac:dyDescent="0.45">
      <c r="A285" t="s">
        <v>142</v>
      </c>
    </row>
    <row r="286" spans="1:1" x14ac:dyDescent="0.45">
      <c r="A286" t="s">
        <v>143</v>
      </c>
    </row>
    <row r="287" spans="1:1" x14ac:dyDescent="0.45">
      <c r="A287" t="s">
        <v>144</v>
      </c>
    </row>
    <row r="288" spans="1:1" x14ac:dyDescent="0.45">
      <c r="A288" t="s">
        <v>145</v>
      </c>
    </row>
    <row r="289" spans="1:1" x14ac:dyDescent="0.45">
      <c r="A289" t="s">
        <v>146</v>
      </c>
    </row>
    <row r="290" spans="1:1" x14ac:dyDescent="0.45">
      <c r="A290" t="s">
        <v>147</v>
      </c>
    </row>
    <row r="291" spans="1:1" x14ac:dyDescent="0.45">
      <c r="A291" t="s">
        <v>148</v>
      </c>
    </row>
    <row r="292" spans="1:1" x14ac:dyDescent="0.45">
      <c r="A292" t="s">
        <v>149</v>
      </c>
    </row>
    <row r="293" spans="1:1" x14ac:dyDescent="0.45">
      <c r="A293" t="s">
        <v>150</v>
      </c>
    </row>
    <row r="294" spans="1:1" x14ac:dyDescent="0.45">
      <c r="A294" t="s">
        <v>151</v>
      </c>
    </row>
    <row r="295" spans="1:1" x14ac:dyDescent="0.45">
      <c r="A295" t="s">
        <v>152</v>
      </c>
    </row>
    <row r="296" spans="1:1" x14ac:dyDescent="0.45">
      <c r="A296" t="s">
        <v>153</v>
      </c>
    </row>
    <row r="297" spans="1:1" x14ac:dyDescent="0.45">
      <c r="A297" t="s">
        <v>154</v>
      </c>
    </row>
    <row r="310" spans="1:1" x14ac:dyDescent="0.45">
      <c r="A310" t="s">
        <v>155</v>
      </c>
    </row>
    <row r="312" spans="1:1" x14ac:dyDescent="0.45">
      <c r="A312" t="s">
        <v>159</v>
      </c>
    </row>
    <row r="313" spans="1:1" x14ac:dyDescent="0.45">
      <c r="A313" t="s">
        <v>142</v>
      </c>
    </row>
    <row r="314" spans="1:1" x14ac:dyDescent="0.45">
      <c r="A314" t="s">
        <v>143</v>
      </c>
    </row>
    <row r="315" spans="1:1" x14ac:dyDescent="0.45">
      <c r="A315" t="s">
        <v>144</v>
      </c>
    </row>
    <row r="316" spans="1:1" x14ac:dyDescent="0.45">
      <c r="A316" t="s">
        <v>145</v>
      </c>
    </row>
    <row r="317" spans="1:1" x14ac:dyDescent="0.45">
      <c r="A317" t="s">
        <v>146</v>
      </c>
    </row>
    <row r="318" spans="1:1" x14ac:dyDescent="0.45">
      <c r="A318" t="s">
        <v>147</v>
      </c>
    </row>
    <row r="319" spans="1:1" x14ac:dyDescent="0.45">
      <c r="A319" t="s">
        <v>160</v>
      </c>
    </row>
    <row r="320" spans="1:1" x14ac:dyDescent="0.45">
      <c r="A320" t="s">
        <v>149</v>
      </c>
    </row>
    <row r="321" spans="1:1" x14ac:dyDescent="0.45">
      <c r="A321" t="s">
        <v>150</v>
      </c>
    </row>
    <row r="322" spans="1:1" x14ac:dyDescent="0.45">
      <c r="A322" t="s">
        <v>161</v>
      </c>
    </row>
    <row r="323" spans="1:1" x14ac:dyDescent="0.45">
      <c r="A323" t="s">
        <v>152</v>
      </c>
    </row>
    <row r="324" spans="1:1" x14ac:dyDescent="0.45">
      <c r="A324" t="s">
        <v>153</v>
      </c>
    </row>
    <row r="325" spans="1:1" x14ac:dyDescent="0.45">
      <c r="A325" t="s">
        <v>154</v>
      </c>
    </row>
    <row r="327" spans="1:1" x14ac:dyDescent="0.45">
      <c r="A327" t="s">
        <v>155</v>
      </c>
    </row>
    <row r="328" spans="1:1" x14ac:dyDescent="0.45">
      <c r="A328" t="s">
        <v>164</v>
      </c>
    </row>
    <row r="329" spans="1:1" x14ac:dyDescent="0.45">
      <c r="A329" t="s">
        <v>142</v>
      </c>
    </row>
    <row r="330" spans="1:1" x14ac:dyDescent="0.45">
      <c r="A330" t="s">
        <v>143</v>
      </c>
    </row>
    <row r="331" spans="1:1" x14ac:dyDescent="0.45">
      <c r="A331" t="s">
        <v>144</v>
      </c>
    </row>
    <row r="332" spans="1:1" x14ac:dyDescent="0.45">
      <c r="A332" t="s">
        <v>145</v>
      </c>
    </row>
    <row r="333" spans="1:1" x14ac:dyDescent="0.45">
      <c r="A333" t="s">
        <v>146</v>
      </c>
    </row>
    <row r="334" spans="1:1" x14ac:dyDescent="0.45">
      <c r="A334" t="s">
        <v>147</v>
      </c>
    </row>
    <row r="335" spans="1:1" x14ac:dyDescent="0.45">
      <c r="A335" t="s">
        <v>165</v>
      </c>
    </row>
    <row r="336" spans="1:1" x14ac:dyDescent="0.45">
      <c r="A336" t="s">
        <v>149</v>
      </c>
    </row>
    <row r="337" spans="1:1" x14ac:dyDescent="0.45">
      <c r="A337" t="s">
        <v>150</v>
      </c>
    </row>
    <row r="338" spans="1:1" x14ac:dyDescent="0.45">
      <c r="A338" t="s">
        <v>166</v>
      </c>
    </row>
    <row r="339" spans="1:1" x14ac:dyDescent="0.45">
      <c r="A339" t="s">
        <v>152</v>
      </c>
    </row>
    <row r="340" spans="1:1" x14ac:dyDescent="0.45">
      <c r="A340" t="s">
        <v>153</v>
      </c>
    </row>
    <row r="341" spans="1:1" x14ac:dyDescent="0.45">
      <c r="A341" t="s">
        <v>154</v>
      </c>
    </row>
    <row r="343" spans="1:1" x14ac:dyDescent="0.45">
      <c r="A343" t="s">
        <v>155</v>
      </c>
    </row>
    <row r="344" spans="1:1" x14ac:dyDescent="0.45">
      <c r="A344" t="s">
        <v>169</v>
      </c>
    </row>
    <row r="345" spans="1:1" x14ac:dyDescent="0.45">
      <c r="A345" t="s">
        <v>142</v>
      </c>
    </row>
    <row r="346" spans="1:1" x14ac:dyDescent="0.45">
      <c r="A346" t="s">
        <v>143</v>
      </c>
    </row>
    <row r="347" spans="1:1" x14ac:dyDescent="0.45">
      <c r="A347" t="s">
        <v>144</v>
      </c>
    </row>
    <row r="348" spans="1:1" x14ac:dyDescent="0.45">
      <c r="A348" t="s">
        <v>145</v>
      </c>
    </row>
    <row r="349" spans="1:1" x14ac:dyDescent="0.45">
      <c r="A349" t="s">
        <v>146</v>
      </c>
    </row>
    <row r="350" spans="1:1" x14ac:dyDescent="0.45">
      <c r="A350" t="s">
        <v>147</v>
      </c>
    </row>
    <row r="351" spans="1:1" x14ac:dyDescent="0.45">
      <c r="A351" t="s">
        <v>170</v>
      </c>
    </row>
    <row r="352" spans="1:1" x14ac:dyDescent="0.45">
      <c r="A352" t="s">
        <v>149</v>
      </c>
    </row>
    <row r="353" spans="1:1" x14ac:dyDescent="0.45">
      <c r="A353" t="s">
        <v>150</v>
      </c>
    </row>
    <row r="354" spans="1:1" x14ac:dyDescent="0.45">
      <c r="A354" t="s">
        <v>171</v>
      </c>
    </row>
    <row r="355" spans="1:1" x14ac:dyDescent="0.45">
      <c r="A355" t="s">
        <v>152</v>
      </c>
    </row>
    <row r="356" spans="1:1" x14ac:dyDescent="0.45">
      <c r="A356" t="s">
        <v>153</v>
      </c>
    </row>
    <row r="357" spans="1:1" x14ac:dyDescent="0.45">
      <c r="A357" t="s">
        <v>154</v>
      </c>
    </row>
    <row r="359" spans="1:1" x14ac:dyDescent="0.45">
      <c r="A359" t="s">
        <v>155</v>
      </c>
    </row>
    <row r="360" spans="1:1" x14ac:dyDescent="0.45">
      <c r="A360" t="s">
        <v>174</v>
      </c>
    </row>
    <row r="361" spans="1:1" x14ac:dyDescent="0.45">
      <c r="A361" t="s">
        <v>142</v>
      </c>
    </row>
    <row r="362" spans="1:1" x14ac:dyDescent="0.45">
      <c r="A362" t="s">
        <v>143</v>
      </c>
    </row>
    <row r="363" spans="1:1" x14ac:dyDescent="0.45">
      <c r="A363" t="s">
        <v>144</v>
      </c>
    </row>
    <row r="364" spans="1:1" x14ac:dyDescent="0.45">
      <c r="A364" t="s">
        <v>145</v>
      </c>
    </row>
    <row r="365" spans="1:1" x14ac:dyDescent="0.45">
      <c r="A365" t="s">
        <v>146</v>
      </c>
    </row>
    <row r="366" spans="1:1" x14ac:dyDescent="0.45">
      <c r="A366" t="s">
        <v>147</v>
      </c>
    </row>
    <row r="367" spans="1:1" x14ac:dyDescent="0.45">
      <c r="A367" t="s">
        <v>175</v>
      </c>
    </row>
    <row r="368" spans="1:1" x14ac:dyDescent="0.45">
      <c r="A368" t="s">
        <v>149</v>
      </c>
    </row>
    <row r="369" spans="1:2" x14ac:dyDescent="0.45">
      <c r="A369" t="s">
        <v>150</v>
      </c>
    </row>
    <row r="370" spans="1:2" x14ac:dyDescent="0.45">
      <c r="A370" t="s">
        <v>176</v>
      </c>
    </row>
    <row r="371" spans="1:2" x14ac:dyDescent="0.45">
      <c r="A371" t="s">
        <v>152</v>
      </c>
    </row>
    <row r="372" spans="1:2" x14ac:dyDescent="0.45">
      <c r="A372" t="s">
        <v>153</v>
      </c>
    </row>
    <row r="373" spans="1:2" x14ac:dyDescent="0.45">
      <c r="A373" t="s">
        <v>154</v>
      </c>
    </row>
    <row r="375" spans="1:2" x14ac:dyDescent="0.45">
      <c r="A375" t="s">
        <v>155</v>
      </c>
    </row>
    <row r="376" spans="1:2" x14ac:dyDescent="0.45">
      <c r="A376" t="s">
        <v>179</v>
      </c>
    </row>
    <row r="377" spans="1:2" x14ac:dyDescent="0.45">
      <c r="B377" t="s">
        <v>142</v>
      </c>
    </row>
    <row r="378" spans="1:2" x14ac:dyDescent="0.45">
      <c r="A378" t="s">
        <v>143</v>
      </c>
    </row>
    <row r="379" spans="1:2" x14ac:dyDescent="0.45">
      <c r="A379" t="s">
        <v>144</v>
      </c>
    </row>
    <row r="380" spans="1:2" x14ac:dyDescent="0.45">
      <c r="A380" t="s">
        <v>145</v>
      </c>
    </row>
    <row r="381" spans="1:2" x14ac:dyDescent="0.45">
      <c r="A381" t="s">
        <v>146</v>
      </c>
    </row>
    <row r="382" spans="1:2" x14ac:dyDescent="0.45">
      <c r="A382" t="s">
        <v>147</v>
      </c>
    </row>
    <row r="383" spans="1:2" x14ac:dyDescent="0.45">
      <c r="A383" t="s">
        <v>180</v>
      </c>
    </row>
    <row r="384" spans="1:2" x14ac:dyDescent="0.45">
      <c r="A384" t="s">
        <v>149</v>
      </c>
    </row>
    <row r="385" spans="1:1" x14ac:dyDescent="0.45">
      <c r="A385" t="s">
        <v>150</v>
      </c>
    </row>
    <row r="386" spans="1:1" x14ac:dyDescent="0.45">
      <c r="A386" t="s">
        <v>181</v>
      </c>
    </row>
    <row r="387" spans="1:1" x14ac:dyDescent="0.45">
      <c r="A387" t="s">
        <v>152</v>
      </c>
    </row>
    <row r="388" spans="1:1" x14ac:dyDescent="0.45">
      <c r="A388" t="s">
        <v>153</v>
      </c>
    </row>
    <row r="389" spans="1:1" x14ac:dyDescent="0.45">
      <c r="A389" t="s">
        <v>154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56FA1-AF60-4359-AD38-5301050B3719}">
  <dimension ref="A2:K65"/>
  <sheetViews>
    <sheetView topLeftCell="A61" workbookViewId="0">
      <selection activeCell="B90" sqref="B90"/>
    </sheetView>
  </sheetViews>
  <sheetFormatPr defaultRowHeight="23.4" x14ac:dyDescent="0.45"/>
  <sheetData>
    <row r="2" spans="2:2" x14ac:dyDescent="0.45">
      <c r="B2" t="s">
        <v>41</v>
      </c>
    </row>
    <row r="21" spans="2:3" x14ac:dyDescent="0.45">
      <c r="B21" t="s">
        <v>42</v>
      </c>
      <c r="C21" t="s">
        <v>43</v>
      </c>
    </row>
    <row r="43" spans="1:1" x14ac:dyDescent="0.45">
      <c r="A43" t="s">
        <v>44</v>
      </c>
    </row>
    <row r="65" spans="4:11" x14ac:dyDescent="0.45">
      <c r="D65" s="1" t="s">
        <v>45</v>
      </c>
      <c r="E65" s="1"/>
      <c r="F65" s="1"/>
      <c r="G65" s="1"/>
      <c r="H65" s="1"/>
      <c r="I65" s="1"/>
      <c r="J65" s="1"/>
      <c r="K65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342AF-020A-4A86-9E9A-EA78769FBEFD}">
  <dimension ref="A1:D10"/>
  <sheetViews>
    <sheetView workbookViewId="0"/>
  </sheetViews>
  <sheetFormatPr defaultRowHeight="23.4" x14ac:dyDescent="0.45"/>
  <cols>
    <col min="1" max="1" width="13.46484375" bestFit="1" customWidth="1"/>
    <col min="2" max="2" width="19.33203125" bestFit="1" customWidth="1"/>
    <col min="3" max="3" width="8.33203125" bestFit="1" customWidth="1"/>
    <col min="4" max="4" width="13" bestFit="1" customWidth="1"/>
  </cols>
  <sheetData>
    <row r="1" spans="1:4" x14ac:dyDescent="0.45">
      <c r="A1" t="s">
        <v>18</v>
      </c>
      <c r="B1" t="s">
        <v>66</v>
      </c>
      <c r="C1" t="s">
        <v>17</v>
      </c>
      <c r="D1" t="s">
        <v>56</v>
      </c>
    </row>
    <row r="2" spans="1:4" x14ac:dyDescent="0.45">
      <c r="A2" t="s">
        <v>65</v>
      </c>
      <c r="B2" t="s">
        <v>64</v>
      </c>
      <c r="C2">
        <v>2012</v>
      </c>
      <c r="D2">
        <v>343</v>
      </c>
    </row>
    <row r="3" spans="1:4" x14ac:dyDescent="0.45">
      <c r="A3" t="s">
        <v>65</v>
      </c>
      <c r="B3" t="s">
        <v>64</v>
      </c>
      <c r="C3">
        <v>2013</v>
      </c>
      <c r="D3">
        <v>329</v>
      </c>
    </row>
    <row r="4" spans="1:4" x14ac:dyDescent="0.45">
      <c r="A4" t="s">
        <v>65</v>
      </c>
      <c r="B4" t="s">
        <v>64</v>
      </c>
      <c r="C4">
        <v>2014</v>
      </c>
      <c r="D4">
        <v>319</v>
      </c>
    </row>
    <row r="5" spans="1:4" x14ac:dyDescent="0.45">
      <c r="A5" t="s">
        <v>65</v>
      </c>
      <c r="B5" t="s">
        <v>64</v>
      </c>
      <c r="C5">
        <v>2015</v>
      </c>
      <c r="D5">
        <v>265</v>
      </c>
    </row>
    <row r="6" spans="1:4" x14ac:dyDescent="0.45">
      <c r="A6" t="s">
        <v>65</v>
      </c>
      <c r="B6" t="s">
        <v>64</v>
      </c>
      <c r="C6">
        <v>2016</v>
      </c>
      <c r="D6">
        <v>211</v>
      </c>
    </row>
    <row r="7" spans="1:4" x14ac:dyDescent="0.45">
      <c r="A7" t="s">
        <v>65</v>
      </c>
      <c r="B7" t="s">
        <v>64</v>
      </c>
      <c r="C7">
        <v>2017</v>
      </c>
      <c r="D7">
        <v>180</v>
      </c>
    </row>
    <row r="8" spans="1:4" x14ac:dyDescent="0.45">
      <c r="A8" t="s">
        <v>65</v>
      </c>
      <c r="B8" t="s">
        <v>64</v>
      </c>
      <c r="C8">
        <v>2018</v>
      </c>
      <c r="D8">
        <v>187</v>
      </c>
    </row>
    <row r="9" spans="1:4" x14ac:dyDescent="0.45">
      <c r="A9" t="s">
        <v>65</v>
      </c>
      <c r="B9" t="s">
        <v>64</v>
      </c>
      <c r="C9">
        <v>2019</v>
      </c>
      <c r="D9">
        <v>170</v>
      </c>
    </row>
    <row r="10" spans="1:4" x14ac:dyDescent="0.45">
      <c r="A10" t="s">
        <v>65</v>
      </c>
      <c r="B10" t="s">
        <v>64</v>
      </c>
      <c r="C10">
        <v>2020</v>
      </c>
      <c r="D10">
        <v>133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O A A B Q S w M E F A A C A A g A o U J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K F C a F Z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C h Q m h W Q k S 3 / D w L A A B s H g E A E w A c A E Z v c m 1 1 b G F z L 1 N l Y 3 R p b 2 4 x L m 0 g o h g A K K A U A A A A A A A A A A A A A A A A A A A A A A A A A A A A 7 Z 1 b b 6 N I F s f f I / V 3 Q M y L I 9 l Z w N g 9 s 6 u s l E 3 m 0 i / T 2 U 5 m X j o j R H D F Q Q L K A 9 i 9 V i v f f a v A M f e r A R d w 5 m H a B k y d K v 7 1 O 6 f q V B E H a a 6 O L e 7 B / 1 f 8 1 8 W F 8 6 r a a M X 9 w G v Y 2 u m a i 1 a z D b J U Y 7 b B m 6 2 h 0 s t m z / v Z G l k r Z M 9 U a z X D L y / I 0 t B s b e P t h u e u O Q O 5 H y 4 4 8 t 8 D 3 t o a I k d u n d 3 V H d a 2 J r L c y S + 6 g a 5 u s e W S L 8 6 E v / 3 n 0 x 8 O s p 2 n m 5 W p W 7 r j 2 q q L 7 a c 7 / M 0 y s L p y n u K G 6 J a p u s g J G Z S 4 p J y t V 5 q z 4 y + n X + + Q o Z u 6 i + x r f s p P u V t s b E 3 L u Z a n 3 M + W h l e 6 t b 4 W p Y U 0 5 f 6 7 x S 5 6 c P c G u g 4 + X v 2 O L f T X 5 d S v 8 g / 8 v Y 1 N c m 7 F / Y Z U U q x D W + R R f S Y X H s 4 c j k / 8 1 p l y X w / H b w z j Q V M N 1 X a u X X s b v u X t q 2 q t y R 0 f 9 x s U 3 O 7 R V i 3 n B d u m b z A 9 6 U x S y p 9 + / 8 7 v k W q T q n 2 y 3 K V 8 R a 9 8 m 3 L f + a C Z l O e 9 4 j c T u c o l 5 z k X / c 9 N u c h U d U s 5 t K L i P / H 4 D 6 y t + Y x s c p E S / D R a 9 l t Q t S / I x D t i 7 K H R g 9 r 5 J w 6 H J 7 E 2 m B 5 r l F W H d C t S C r 7 b b g x d o 4 I K y r 4 j K t Q t z Z 0 k 7 Q v f w F L N d M v p i c D y l J L o I y n R r v z 7 A f q r N b b 3 P G m 6 D x e 6 l W V D + f 6 r r g + d o B 9 d O M d c 6 M U R I Z G W y u i X 3 X T k z + 4 r s p O d 4 g E Z x M c U d O f 6 3 T N a a q y P J O 7 U S D f h J t I l d B X o K p 1 3 l a x K 9 K z 3 z K H 3 Q O 9 h t P d U j O y i p i S D u 3 B T 8 a E i 6 / T Y q G n h G 2 w M V S O n / l S N L Q r b 7 B 3 3 j m Y E o / y / 5 8 J M F r g 9 f f q 8 + k w u 4 O Y C 5 2 J O F v j p 4 Q b 2 + 5 0 e y V M j 7 Z j R c m E j x B w r I s Z O e U m c z d 8 N k E R a 9 P y k o q W S R Y u 0 9 r I w W 0 R r L 3 u 1 X 5 x k w r y k C R I 1 Y S H M l l E T F p 4 J y 8 o m R P Q h 5 m k 3 a i x V b b p O F d 1 6 w T G x h n 8 r 5 1 Q 0 Z s 2 U / w 8 y 8 D d O o h + f j x + L a n i w I O a Y o j Y 0 5 J V k 8 E r g l U 7 w S g X 8 j n q j H O v r O 7 z U 6 Q Z 2 3 V 5 J r x U 1 r S Z H + u + q w o 6 6 C R d d y U m F / W Q T H j L P c c S c U 9 R D V v K N z T i N r D l k V m c B Y M 6 b / T n v R k Y w h x o 0 N v h v a X 4 7 m J j 3 P x 2 D y m a m s 9 F q q / l f D L R D R j 8 m t Q u N h s 4 a 0 d C x v R S v v f r c a + N V Y b 3 7 J p u e T 1 S h i b D u d 8 z 9 / H 5 f 8 t X C H A q + Z j j 7 3 L a s G e T d 2 + g P 8 s / G R t z W 0 n d E p b q 7 P 9 2 C K r H e v a 2 b q r 3 3 r D h 8 O r X 4 K t H e A y L w W v k G O M H n U 0 2 o E v P 9 i f 1 7 q k R v / A 4 3 J Y N F S R N k U u q d v j G w q f 7 j E d m u 7 j e G e / x Y 2 p D s E H T R 1 L z F g s k o F O Y t W J + 3 I J I g b U 8 M / o K / J b w Z P Z a c t E C q 9 s p N v h b Z 9 R e 5 G U + a 6 e V F 1 7 j P / h n i o D i i h M S v j 7 X 3 f n Q c 2 1 8 G d j 5 g 2 0 1 a S Q 5 O 4 n U I t f h n m z y D q x t H I y E n E V J m v c W M i o c L P d a b 3 p u a K Q m i d B n p 2 r F 7 N t S z l 9 C z o W f X i l c x l X 9 6 C O i d K h u s p q 9 N y p n r y 7 A z s c i j D H y S 1 T g T g R K G i D k N G k f S q S 3 6 v t q t e F V b y c A 7 U Z d q U 6 q l p p N r x t 6 J J z b l R U H 4 q a Q t K U 1 b b 4 4 7 F o / X X L G n 6 C u + A A r h P N c q M o w K d 0 u x k F C J 0 V Q q o G o l C 6 O G 0 B t n d X H y T f H P F U z u N O Y f P 4 J / B P / I X u R L 2 m N D R o p 7 7 p a M 3 k u 6 n S C 1 l O d 3 6 r u d C H X K 0 K y s 2 y k V T W d 6 c i q 7 y i 4 s V m Q 8 L 5 e T k 2 v T d 8 W f u u e 6 f m T N d e V 4 n 5 L 9 L t v P v U u G / n s 8 e L K 3 a M p Z / A j O o i V n U Q a n S R / R f i g f S p m 3 A 1 X m Y v n W Q + i a b I w t X s h Z u J B N 6 O y Z 1 M b i y Z 8 A E R B P s h d P 1 o N f s G Q H 4 H d e + E U X T + U s n D o r / E Q B 6 A f 0 G w r 9 g j W D Q L / z 0 i + 6 e j N n 5 e Z 5 6 S c C / Y B + A 6 E f 6 W / 0 I m 8 3 E f D v v P y L P A v 6 V W C V g G y u Z g c C s k 7 A M 6 4 2 q J W k a G m 1 w a l Z n 8 z l R I 1 1 c N h 2 D x 2 c w R C n T s c p t U q n 6 e g m / b 1 T x c u f m o l u W s 0 v V l j f F I 9 w z h Q Z 5 o V g + S u c J H Z D M N i C D o Q e C K F H m X x t l d H D z r 2 K s I 0 F 2 D c U 9 m X k X q u v b m s o f V h 1 t V 4 U I c V L 9 b J x l F i r 1 2 U Y W z q K F d t 3 L 1 G E x g 1 t C q K w Y w g g y i B E G 8 3 h 1 q J o e m 7 g 3 K F Z A 7 l R o F 9 A P 9 g P A v R j k H 6 1 Q s g x L m B h c v j c k / U r s L 0 B 2 D c Q 9 o 1 0 + Q q L 9 O v P 6 h X Y u w H 8 Y 5 B / d / Z 2 3 c I L K I Z F v m g j e d x b n J d 7 v U g X S 7 B j A 5 g 3 C O a 1 / f Y D g F 7 1 1 5 v X e o 1 C F 9 S D n R p A v U F Q b 5 R L Z N j D X k 8 W y E i w P w O 4 N w z u j f H V B A x y r x / v J Z B g 2 w p w b x j c G 2 N O l 0 H u 9 S O j K 8 F m E O D e I L g 3 0 n w u e + T r T T Z X g s 0 g w D 4 G 2 f f J N P W 1 7 V 0 F S d 0 C / K W 2 l U f B J e R 2 i w k I O z m A g E M i 4 B h T v M w i s C e Z X t j P A Q w c E g N H m f B l F o J 9 y f v C z g 6 g I I M U h L x v 3 V n A c 3 O v J 3 l f 2 N H R F v c 6 + I M 9 9 W O k M S Z J 2 Y 2 R + p E r n c N O C I i R G I y R a l N w p C l T Z j n Y Q e b 0 w 8 W H Z l g I + y O A h Q y y 0 N / V z t 2 s y W n H 5 e 5 J k x B j I C T M Q G F 6 c 3 k s L P u 3 2 f s a E z Z G Q t g x A S Q c F A l H G h a y y 8 I + x Y W w j w J o y C I N s W k i W 9 N V o 8 o 7 o k a 4 o C 7 Z U B 4 B p U G v p m u M f r C b o s f Z h H q M G O O S M z Y h 0 f Z 6 s 8 Y o A f s O I E Y a T I w 0 y u V m b A K w 9 b V m j R E Q 9 h 0 A A Y d D w D G u O G O U g G 2 v O m u M g L D r A A g 4 H A K O M n f K J g F 7 k z e F H Q d A w M E Q c K w 5 U y Y Z 2 K d 8 K e w / A A q y S M H Y Y o j t s 0 H / r i E F A G R O y 6 0 f C T e Z R 8 U 5 5 F B L E F G G X R Z A x A E S c Z R 5 Y s a R 2 J e M s Q y 7 L Y C J A 2 T i O H P H j E O x N 1 l k G X Z e A B W H S M V R 5 p N Z p 2 J f M s s y 7 M A A K g 6 R i q P M M b N O x b 5 k m 2 X Y m Q F U H C A V x 5 p 3 Z p y L P c p A y 7 A b B c j I I h m 3 j o t N J 3 h D E 4 d t r t x P P 7 u v y A 6 9 C i u w + Q H b b t J i c j A F g 6 X a z 0 P O 1 R 1 y N G R R x b 1 V 5 1 v Y p m n c d g 9 m H 8 8 L s 8 S T 8 I y S W z B K K m m U 2 E g 6 O 8 O I e U k j p I Z m B T L M k E u a M W 9 o y j b D j E V J M + T G v F 6 G I c u S h i w a G p Z k m P G x p B n L Z t K L t Q K 6 u M W t h 3 T R Q C V u a D h U w T t 9 2 3 y 0 c f f p 1 0 / K z Z P z t / G 0 0 9 E 3 5 4 k W M 7 I w Q d F X y U j B U k 2 U E y B 4 p w 8 6 S I s e F P 9 5 Z 4 Y A X x C 9 Q 6 o k 6 Y l A k d E 4 I G K x / 1 H D J n l G p F 5 8 u t 0 8 / U K v d B R s h C 8 K r O f f B U 2 P 8 8 k q h P T t 8 G 9 x 0 U Y r E o 2 u P d F O W s k 2 g X L P p d x S s V l U t / x z K O Y Q O e 9 b J t N j F X g r F 4 T G g 6 / v K S 3 h x 5 w 3 o Z A z L O X w 3 c M y p o 3 i 2 u Q n i i S I E v m f J H Q g 5 5 R S C 9 Q 9 B 3 X z L n Z V I 2 c M F n 7 e E S v j r r a T Z + w X B I + 1 g E q S Q C J B x Y O G 8 q q v X 5 H j 0 k f c g n P N L q m u D / Q e M Y l g u 1 I T K Q r 0 V K Q n U Z l 7 D 7 p l M a U X c 4 q S 6 A i 1 I y X R o k B J B U q a C 4 r c g Z I y i j k t L v e 0 1 G F s D o J i X 1 D 3 9 d F E 5 / A 6 U h I t C p R U o C R Z U B Y d K C m j m F O c 3 L I r H S 1 B R U U q W t J n e 0 O n p V v W U W Z B p y i J T m B 3 p C V a F K i p Q E 0 L Q V l 2 w K S M Y u o q y d 1 0 M h l A i y l Q k D Q g B e U K x d m a L e j C v y t v Y Z q G O R T t K J L g D / g r S q K b M b 1 f E M j i D L K g a c d K k u h o c O 4 X B J L o W h K K N 2 i q J o m O B k V + Q S C J z i X h j X 6 q S a K j m N Q v C C T R u S S 8 B T T V J N G R I E A O Z 5 D D U l D 8 V V 2 V 5 m c P m O h o d h Z Y c T Z W V E M F F Y b U o S x g Q N q J K M g j r T w C 9 a R A x 6 D d i Q E G o h 3 J g e a N 6 + b z W t n D D P m 8 n u b z y g 1 Z / w 9 Q S w E C L Q A U A A I A C A C h Q m h W G y Q U s K U A A A D 2 A A A A E g A A A A A A A A A A A A A A A A A A A A A A Q 2 9 u Z m l n L 1 B h Y 2 t h Z 2 U u e G 1 s U E s B A i 0 A F A A C A A g A o U J o V l N y O C y b A A A A 4 Q A A A B M A A A A A A A A A A A A A A A A A 8 Q A A A F t D b 2 5 0 Z W 5 0 X 1 R 5 c G V z X S 5 4 b W x Q S w E C L Q A U A A I A C A C h Q m h W Q k S 3 / D w L A A B s H g E A E w A A A A A A A A A A A A A A A A D Z A Q A A R m 9 y b X V s Y X M v U 2 V j d G l v b j E u b V B L B Q Y A A A A A A w A D A M I A A A B i D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E d Q M A A A A A A C J 1 A w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A 1 O j Q 3 O j E 4 L j A 2 N D k z M D N a I i A v P j x F b n R y e S B U e X B l P S J G a W x s Q 2 9 s d W 1 u V H l w Z X M i I F Z h b H V l P S J z Q m c 9 P S I g L z 4 8 R W 5 0 c n k g V H l w Z T 0 i R m l s b E N v b H V t b k 5 h b W V z I i B W Y W x 1 Z T 0 i c 1 s m c X V v d D t v Z m Z l b m N l X 2 N h d G V n b 3 J 5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n Z W 5 k Z X I t Y W 5 k L W 9 m Z m V u Y 2 U t Z 3 J v d X A v Q X V 0 b 1 J l b W 9 2 Z W R D b 2 x 1 b W 5 z M S 5 7 b 2 Z m Z W 5 j Z V 9 j Y X R l Z 2 9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n Z W 5 k Z X I t Y W 5 k L W 9 m Z m V u Y 2 U t Z 3 J v d X A v Q X V 0 b 1 J l b W 9 2 Z W R D b 2 x 1 b W 5 z M S 5 7 b 2 Z m Z W 5 j Z V 9 j Y X R l Z 2 9 y e S w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2 a W N 0 Z W R f c G V u Y W x f c G 9 w d W x h d G l v b l 9 i e V 9 n Z W 5 k Z X J f Y W 5 k X 2 9 m Z m V u Y 2 V f Z 3 J v d X A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O S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O F Q w N T o 1 M D o x O C 4 0 N T I 0 N j I z W i I g L z 4 8 R W 5 0 c n k g V H l w Z T 0 i R m l s b E N v b H V t b l R 5 c G V z I i B W Y W x 1 Z T 0 i c 0 F 3 P T 0 i I C 8 + P E V u d H J 5 I F R 5 c G U 9 I k Z p b G x D b 2 x 1 b W 5 O Y W 1 l c y I g V m F s d W U 9 I n N b J n F 1 b 3 Q 7 e W V h c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L 0 F 1 d G 9 S Z W 1 v d m V k Q 2 9 s d W 1 u c z E u e 3 l l Y X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L 0 F 1 d G 9 S Z W 1 v d m V k Q 2 9 s d W 1 u c z E u e 3 l l Y X I s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u d m l j d G V k X 3 B l b m F s X 3 B v c H V s Y X R p b 2 5 f Y n l f Y W d l X 2 d y b 3 V w X 2 F u Z F 9 v Z m Z l b m N l X 2 d y b 3 V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D U 6 N T E 6 M j E u N j U 5 M j A 5 N 1 o i I C 8 + P E V u d H J 5 I F R 5 c G U 9 I k Z p b G x D b 2 x 1 b W 5 U e X B l c y I g V m F s d W U 9 I n N C Z z 0 9 I i A v P j x F b n R y e S B U e X B l P S J G a W x s Q 2 9 s d W 1 u T m F t Z X M i I F Z h b H V l P S J z W y Z x d W 9 0 O 3 B v c H V s Y X R p b 2 5 f Y n l f Y W d l X 2 d y b 3 V w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I p L 0 F 1 d G 9 S Z W 1 v d m V k Q 2 9 s d W 1 u c z E u e 3 B v c H V s Y X R p b 2 5 f Y n l f Y W d l X 2 d y b 3 V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M i k v Q X V 0 b 1 J l b W 9 2 Z W R D b 2 x 1 b W 5 z M S 5 7 c G 9 w d W x h d G l v b l 9 i e V 9 h Z 2 V f Z 3 J v d X A s M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i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O F Q w N j o w N z o y M i 4 3 O T E 2 M z E 1 W i I g L z 4 8 R W 5 0 c n k g V H l w Z T 0 i R m l s b E N v b H V t b l R 5 c G V z I i B W Y W x 1 Z T 0 i c 0 J n P T 0 i I C 8 + P E V u d H J 5 I F R 5 c G U 9 I k Z p b G x D b 2 x 1 b W 5 O Y W 1 l c y I g V m F s d W U 9 I n N b J n F 1 b 3 Q 7 Y W d l X 2 d y b 3 V w X 2 l u Z m 8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M y k v Q X V 0 b 1 J l b W 9 2 Z W R D b 2 x 1 b W 5 z M S 5 7 Y W d l X 2 d y b 3 V w X 2 l u Z m 8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z K S 9 B d X R v U m V t b 3 Z l Z E N v b H V t b n M x L n t h Z 2 V f Z 3 J v d X B f a W 5 m b y w w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A 2 O j E w O j A 1 L j I 1 O D c 1 N z F a I i A v P j x F b n R y e S B U e X B l P S J G a W x s Q 2 9 s d W 1 u V H l w Z X M i I F Z h b H V l P S J z Q m c 9 P S I g L z 4 8 R W 5 0 c n k g V H l w Z T 0 i R m l s b E N v b H V t b k 5 h b W V z I i B W Y W x 1 Z T 0 i c 1 s m c X V v d D t h Z 2 V f Z 3 J v d X A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N C k v Q X V 0 b 1 J l b W 9 2 Z W R D b 2 x 1 b W 5 z M S 5 7 Y W d l X 2 d y b 3 V w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N C k v Q X V 0 b 1 J l b W 9 2 Z W R D b 2 x 1 b W 5 z M S 5 7 Y W d l X 2 d y b 3 V w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Z p Y 3 R l Z F 9 w Z W 5 h b F 9 w b 3 B 1 b G F 0 a W 9 u X 2 J 5 X 2 F n Z V 9 n c m 9 1 c F 9 h b m R f b 2 Z m Z W 5 j Z V 9 n c m 9 1 c F 9 f N C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4 V D A 2 O j E y O j E 5 L j Q 0 M T Q 4 N D J a I i A v P j x F b n R y e S B U e X B l P S J G a W x s Q 2 9 s d W 1 u V H l w Z X M i I F Z h b H V l P S J z Q m c 9 P S I g L z 4 8 R W 5 0 c n k g V H l w Z T 0 i R m l s b E N v b H V t b k 5 h b W V z I i B W Y W x 1 Z T 0 i c 1 s m c X V v d D t n Z W 5 k Z X J f a W 5 m b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Z 2 V u Z G V y L W F u Z C 1 v Z m Z l b m N l L W d y b 3 V w I C g y K S 9 B d X R v U m V t b 3 Z l Z E N v b H V t b n M x L n t n Z W 5 k Z X J f a W 5 m b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n Z W 5 k Z X I t Y W 5 k L W 9 m Z m V u Y 2 U t Z 3 J v d X A g K D I p L 0 F 1 d G 9 S Z W 1 v d m V k Q 2 9 s d W 1 u c z E u e 2 d l b m R l c l 9 p b m Z v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V k d W N h d G l v b i 1 s Z X Z l b C 1 h b m Q t b 2 Z m Z W 5 j Z S 1 n c m 9 1 c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Y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D Y 6 M T U 6 N T A u M z A 3 O D E 2 O F o i I C 8 + P E V u d H J 5 I F R 5 c G U 9 I k Z p b G x D b 2 x 1 b W 5 U e X B l c y I g V m F s d W U 9 I n N C Z z 0 9 I i A v P j x F b n R y e S B U e X B l P S J G a W x s Q 2 9 s d W 1 u T m F t Z X M i I F Z h b H V l P S J z W y Z x d W 9 0 O 2 V k d W N h d G l v b l 9 s Z X Z l b C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Z W R 1 Y 2 F 0 a W 9 u L W x l d m V s L W F u Z C 1 v Z m Z l b m N l L W d y b 3 V w L 0 F 1 d G 9 S Z W 1 v d m V k Q 2 9 s d W 1 u c z E u e 2 V k d W N h d G l v b l 9 s Z X Z l b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l Z H V j Y X R p b 2 4 t b G V 2 Z W w t Y W 5 k L W 9 m Z m V u Y 2 U t Z 3 J v d X A v Q X V 0 b 1 J l b W 9 2 Z W R D b 2 x 1 b W 5 z M S 5 7 Z W R 1 Y 2 F 0 a W 9 u X 2 x l d m V s L D B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1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h U M T M 6 N T A 6 M D Y u M D I 4 M D k w M l o i I C 8 + P E V u d H J 5 I F R 5 c G U 9 I k Z p b G x D b 2 x 1 b W 5 U e X B l c y I g V m F s d W U 9 I n N B d 1 l H Q X c 9 P S I g L z 4 8 R W 5 0 c n k g V H l w Z T 0 i R m l s b E N v b H V t b k 5 h b W V z I i B W Y W x 1 Z T 0 i c 1 s m c X V v d D t 5 Z W F y J n F 1 b 3 Q 7 L C Z x d W 9 0 O 3 B v c H V s Y X R p b 2 5 f Y n l f Y W d l X 2 d y b 3 V w J n F 1 b 3 Q 7 L C Z x d W 9 0 O 3 B v c H V s Y X R p b 2 5 f Y n l f b W F p b l 9 v Z m Z l b m N l X 2 d y b 3 V w J n F 1 b 3 Q 7 L C Z x d W 9 0 O 2 5 1 b W J l c l 9 v Z l 9 w b 3 B 1 b G F 0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U p L 0 F 1 d G 9 S Z W 1 v d m V k Q 2 9 s d W 1 u c z E u e 3 l l Y X I s M H 0 m c X V v d D s s J n F 1 b 3 Q 7 U 2 V j d G l v b j E v Y 2 9 u d m l j d G V k L X B l b m F s L X B v c H V s Y X R p b 2 4 t Y n k t Y W d l L W d y b 3 V w L W F u Z C 1 v Z m Z l b m N l L W d y b 3 V w I C g 1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U p L 0 F 1 d G 9 S Z W 1 v d m V k Q 2 9 s d W 1 u c z E u e 3 B v c H V s Y X R p b 2 5 f Y n l f b W F p b l 9 v Z m Z l b m N l X 2 d y b 3 V w L D J 9 J n F 1 b 3 Q 7 L C Z x d W 9 0 O 1 N l Y 3 R p b 2 4 x L 2 N v b n Z p Y 3 R l Z C 1 w Z W 5 h b C 1 w b 3 B 1 b G F 0 a W 9 u L W J 5 L W F n Z S 1 n c m 9 1 c C 1 h b m Q t b 2 Z m Z W 5 j Z S 1 n c m 9 1 c C A o N S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1 K S 9 B d X R v U m V t b 3 Z l Z E N v b H V t b n M x L n t 5 Z W F y L D B 9 J n F 1 b 3 Q 7 L C Z x d W 9 0 O 1 N l Y 3 R p b 2 4 x L 2 N v b n Z p Y 3 R l Z C 1 w Z W 5 h b C 1 w b 3 B 1 b G F 0 a W 9 u L W J 5 L W F n Z S 1 n c m 9 1 c C 1 h b m Q t b 2 Z m Z W 5 j Z S 1 n c m 9 1 c C A o N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1 K S 9 B d X R v U m V t b 3 Z l Z E N v b H V t b n M x L n t w b 3 B 1 b G F 0 a W 9 u X 2 J 5 X 2 1 h a W 5 f b 2 Z m Z W 5 j Z V 9 n c m 9 1 c C w y f S Z x d W 9 0 O y w m c X V v d D t T Z W N 0 a W 9 u M S 9 j b 2 5 2 a W N 0 Z W Q t c G V u Y W w t c G 9 w d W x h d G l v b i 1 i e S 1 h Z 2 U t Z 3 J v d X A t Y W 5 k L W 9 m Z m V u Y 2 U t Z 3 J v d X A g K D U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2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k i I C 8 + P E V u d H J 5 I F R 5 c G U 9 I k Z p b G x F b m F i b G V k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D M 6 N T k 6 M j Q u O D U w M j U 3 O F o i I C 8 + P E V u d H J 5 I F R 5 c G U 9 I k Z p b G x D b 2 x 1 b W 5 U e X B l c y I g V m F s d W U 9 I n N C Z 1 l E Q X c 9 P S I g L z 4 8 R W 5 0 c n k g V H l w Z T 0 i R m l s b E N v b H V t b k 5 h b W V z I i B W Y W x 1 Z T 0 i c 1 s m c X V v d D t v Z m Z l b m N l X 2 N h d G V n b 3 J 5 X 2 l k J n F 1 b 3 Q 7 L C Z x d W 9 0 O 2 F n Z V 9 n c m 9 1 c F 9 p Z C Z x d W 9 0 O y w m c X V v d D t 5 Z W F y J n F 1 b 3 Q 7 L C Z x d W 9 0 O 3 B v c F 9 u d W 1 i Z X I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N i k v Q X V 0 b 1 J l b W 9 2 Z W R D b 2 x 1 b W 5 z M S 5 7 b 2 Z m Z W 5 j Z V 9 j Y X R l Z 2 9 y e V 9 p Z C w w f S Z x d W 9 0 O y w m c X V v d D t T Z W N 0 a W 9 u M S 9 j b 2 5 2 a W N 0 Z W Q t c G V u Y W w t c G 9 w d W x h d G l v b i 1 i e S 1 h Z 2 U t Z 3 J v d X A t Y W 5 k L W 9 m Z m V u Y 2 U t Z 3 J v d X A g K D Y p L 0 F 1 d G 9 S Z W 1 v d m V k Q 2 9 s d W 1 u c z E u e 2 F n Z V 9 n c m 9 1 c F 9 p Z C w x f S Z x d W 9 0 O y w m c X V v d D t T Z W N 0 a W 9 u M S 9 j b 2 5 2 a W N 0 Z W Q t c G V u Y W w t c G 9 w d W x h d G l v b i 1 i e S 1 h Z 2 U t Z 3 J v d X A t Y W 5 k L W 9 m Z m V u Y 2 U t Z 3 J v d X A g K D Y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2 K S 9 B d X R v U m V t b 3 Z l Z E N v b H V t b n M x L n t w b 3 B f b n V t Y m V y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N i k v Q X V 0 b 1 J l b W 9 2 Z W R D b 2 x 1 b W 5 z M S 5 7 b 2 Z m Z W 5 j Z V 9 j Y X R l Z 2 9 y e V 9 p Z C w w f S Z x d W 9 0 O y w m c X V v d D t T Z W N 0 a W 9 u M S 9 j b 2 5 2 a W N 0 Z W Q t c G V u Y W w t c G 9 w d W x h d G l v b i 1 i e S 1 h Z 2 U t Z 3 J v d X A t Y W 5 k L W 9 m Z m V u Y 2 U t Z 3 J v d X A g K D Y p L 0 F 1 d G 9 S Z W 1 v d m V k Q 2 9 s d W 1 u c z E u e 2 F n Z V 9 n c m 9 1 c F 9 p Z C w x f S Z x d W 9 0 O y w m c X V v d D t T Z W N 0 a W 9 u M S 9 j b 2 5 2 a W N 0 Z W Q t c G V u Y W w t c G 9 w d W x h d G l v b i 1 i e S 1 h Z 2 U t Z 3 J v d X A t Y W 5 k L W 9 m Z m V u Y 2 U t Z 3 J v d X A g K D Y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2 K S 9 B d X R v U m V t b 3 Z l Z E N v b H V t b n M x L n t w b 3 B f b n V t Y m V y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n Z p Y 3 R l Z F 9 w Z W 5 h b F 9 w b 3 B 1 b G F 0 a W 9 u X 2 J 5 X 2 F n Z V 9 n c m 9 1 c F 9 h b m R f b 2 Z m Z W 5 j Z V 9 n c m 9 1 c F 9 f N i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1 O j I 5 O j U x L j A 1 O D Y 0 O T Z a I i A v P j x F b n R y e S B U e X B l P S J G a W x s Q 2 9 s d W 1 u V H l w Z X M i I F Z h b H V l P S J z Q m d Z R E F 3 P T 0 i I C 8 + P E V u d H J 5 I F R 5 c G U 9 I k Z p b G x D b 2 x 1 b W 5 O Y W 1 l c y I g V m F s d W U 9 I n N b J n F 1 b 3 Q 7 Y W d l X 2 d y b 3 V w X 2 l k J n F 1 b 3 Q 7 L C Z x d W 9 0 O 2 9 m Z m V u Y 2 V f Y 2 F 0 Z W d v c n l f a W Q m c X V v d D s s J n F 1 b 3 Q 7 e W V h c l 9 p Z C Z x d W 9 0 O y w m c X V v d D t w b 3 B f b n V t Y m V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c p L 0 F 1 d G 9 S Z W 1 v d m V k Q 2 9 s d W 1 u c z E u e 2 F n Z V 9 n c m 9 1 c F 9 p Z C w w f S Z x d W 9 0 O y w m c X V v d D t T Z W N 0 a W 9 u M S 9 j b 2 5 2 a W N 0 Z W Q t c G V u Y W w t c G 9 w d W x h d G l v b i 1 i e S 1 h Z 2 U t Z 3 J v d X A t Y W 5 k L W 9 m Z m V u Y 2 U t Z 3 J v d X A g K D c p L 0 F 1 d G 9 S Z W 1 v d m V k Q 2 9 s d W 1 u c z E u e 2 9 m Z m V u Y 2 V f Y 2 F 0 Z W d v c n l f a W Q s M X 0 m c X V v d D s s J n F 1 b 3 Q 7 U 2 V j d G l v b j E v Y 2 9 u d m l j d G V k L X B l b m F s L X B v c H V s Y X R p b 2 4 t Y n k t Y W d l L W d y b 3 V w L W F u Z C 1 v Z m Z l b m N l L W d y b 3 V w I C g 3 K S 9 B d X R v U m V t b 3 Z l Z E N v b H V t b n M x L n t 5 Z W F y X 2 l k L D J 9 J n F 1 b 3 Q 7 L C Z x d W 9 0 O 1 N l Y 3 R p b 2 4 x L 2 N v b n Z p Y 3 R l Z C 1 w Z W 5 h b C 1 w b 3 B 1 b G F 0 a W 9 u L W J 5 L W F n Z S 1 n c m 9 1 c C 1 h b m Q t b 2 Z m Z W 5 j Z S 1 n c m 9 1 c C A o N y k v Q X V 0 b 1 J l b W 9 2 Z W R D b 2 x 1 b W 5 z M S 5 7 c G 9 w X 2 5 1 b W J l c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c p L 0 F 1 d G 9 S Z W 1 v d m V k Q 2 9 s d W 1 u c z E u e 2 F n Z V 9 n c m 9 1 c F 9 p Z C w w f S Z x d W 9 0 O y w m c X V v d D t T Z W N 0 a W 9 u M S 9 j b 2 5 2 a W N 0 Z W Q t c G V u Y W w t c G 9 w d W x h d G l v b i 1 i e S 1 h Z 2 U t Z 3 J v d X A t Y W 5 k L W 9 m Z m V u Y 2 U t Z 3 J v d X A g K D c p L 0 F 1 d G 9 S Z W 1 v d m V k Q 2 9 s d W 1 u c z E u e 2 9 m Z m V u Y 2 V f Y 2 F 0 Z W d v c n l f a W Q s M X 0 m c X V v d D s s J n F 1 b 3 Q 7 U 2 V j d G l v b j E v Y 2 9 u d m l j d G V k L X B l b m F s L X B v c H V s Y X R p b 2 4 t Y n k t Y W d l L W d y b 3 V w L W F u Z C 1 v Z m Z l b m N l L W d y b 3 V w I C g 3 K S 9 B d X R v U m V t b 3 Z l Z E N v b H V t b n M x L n t 5 Z W F y X 2 l k L D J 9 J n F 1 b 3 Q 7 L C Z x d W 9 0 O 1 N l Y 3 R p b 2 4 x L 2 N v b n Z p Y 3 R l Z C 1 w Z W 5 h b C 1 w b 3 B 1 b G F 0 a W 9 u L W J 5 L W F n Z S 1 n c m 9 1 c C 1 h b m Q t b 2 Z m Z W 5 j Z S 1 n c m 9 1 c C A o N y k v Q X V 0 b 1 J l b W 9 2 Z W R D b 2 x 1 b W 5 z M S 5 7 c G 9 w X 2 5 1 b W J l c i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2 a W N 0 Z W R f c G V u Y W x f c G 9 w d W x h d G l v b l 9 i e V 9 h Z 2 V f Z 3 J v d X B f Y W 5 k X 2 9 m Z m V u Y 2 V f Z 3 J v d X B f X z c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g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1 O j U w O j A 4 L j I 2 N D Y w N z F a I i A v P j x F b n R y e S B U e X B l P S J G a W x s Q 2 9 s d W 1 u V H l w Z X M i I F Z h b H V l P S J z Q m d Z R 0 J n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4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g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O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g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O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4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g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4 K S 9 B d X R v U m V t b 3 Z l Z E N v b H V t b n M x L n t u d W 1 i Z X J f b 2 Z f c G 9 w d W x h d G l v b i w z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D U 6 N T k 6 N T Y u O D A 2 N z c w N V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k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O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5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O S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5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k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O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k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A 1 O j U 2 L j I y N D E x N j V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M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M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M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w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w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w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w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A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S k 8 L 0 l 0 Z W 1 Q Y X R o P j w v S X R l b U x v Y 2 F 0 a W 9 u P j x T d G F i b G V F b n R y a W V z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G a W x s Q 2 9 1 b n Q i I F Z h b H V l P S J s O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w N j o w O T o z N i 4 x N z E 1 M D g 2 W i I g L z 4 8 R W 5 0 c n k g V H l w Z T 0 i R m l s b E N v b H V t b l R 5 c G V z I i B W Y W x 1 Z T 0 i c 0 J n W U R B d z 0 9 I i A v P j x F b n R y e S B U e X B l P S J G a W x s Q 2 9 s d W 1 u T m F t Z X M i I F Z h b H V l P S J z W y Z x d W 9 0 O 3 B v c H V s Y X R p b 2 5 f Y n l f b W F p b l 9 v Z m Z l b m N l X 2 d y b 3 V w J n F 1 b 3 Q 7 L C Z x d W 9 0 O 3 B v c H V s Y X R p b 2 5 f Y n l f Y W d l X 2 d y b 3 V w J n F 1 b 3 Q 7 L C Z x d W 9 0 O 3 l l Y X I m c X V v d D s s J n F 1 b 3 Q 7 b n V t Y m V y X 2 9 m X 3 B v c H V s Y X R p b 2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M T E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T E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T E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x M S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x M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M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M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x K S 9 B d X R v U m V t b 3 Z l Z E N v b H V t b n M x L n t u d W 1 i Z X J f b 2 Z f c G 9 w d W x h d G l v b i w z f S Z x d W 9 0 O 1 0 s J n F 1 b 3 Q 7 U m V s Y X R p b 2 5 z a G l w S W 5 m b y Z x d W 9 0 O z p b X X 0 i I C 8 + P E V u d H J 5 I F R 5 c G U 9 I k 5 h b W V V c G R h d G V k Q W Z 0 Z X J G a W x s I i B W Y W x 1 Z T 0 i b D A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S Z X N 1 b H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E z O j E 4 L j Q y N T g 3 N D J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M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M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M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y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y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y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y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I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E 2 O j U y L j c 0 N T Q 0 M D F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M y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M y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M y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z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z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z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z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M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I w O j E 0 L j Y x N D c 5 M T F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N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N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N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0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0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0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0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Q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I 0 O j A w L j Q z N z c 3 M j B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N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N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N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1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1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1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1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U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I 3 O j E 5 L j Q 0 N j c 5 M j V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N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N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N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2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2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2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2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Y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I 5 O j M w L j M 5 N z M w O T J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N y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N y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N y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3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3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3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3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c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z O j M 2 L j g 1 M z E 0 N T Z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O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O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O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4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4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4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4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g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M 5 O j I 2 L j k x M z M 1 M D l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x O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x O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x O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E 5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E 5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E 5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E 5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T k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Q y O j E 1 L j c x N T A x N T l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M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M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M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w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w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w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w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A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Q 0 O j Q 0 L j I 1 O D c w N j h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M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M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M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x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x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x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x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E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Q 3 O j I z L j g x N z g 4 N j V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M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M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M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y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y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y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y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I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Q 5 O j M 1 L j I 4 N T E 5 M j d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M y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M y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M y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z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z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z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z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M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2 O j U y O j E 4 L j Y y N D g y O T F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N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N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N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0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0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0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0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Q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4 O j A 4 O j E 3 L j g 3 N z c 3 N z h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N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N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N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1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1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1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1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U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4 O j E y O j A 2 L j k 3 M T A x M D Z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N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N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N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2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2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2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2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Y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4 O j E 0 O j U 0 L j k 5 M D Q w O T R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N y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N y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N y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3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3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3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3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c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4 O j E 3 O j M 2 L j k 5 N j c 0 N T J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O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O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O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4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4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4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4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g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S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5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A 4 O j I x O j M 3 L j Q 5 N D A 0 N D V a I i A v P j x F b n R y e S B U e X B l P S J G a W x s Q 2 9 s d W 1 u V H l w Z X M i I F Z h b H V l P S J z Q m d Z R 0 J n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y O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y O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y O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I 5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I 5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I 5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I 5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j k p L 0 F 1 d G 9 S Z W 1 v d m V k Q 2 9 s d W 1 u c z E u e 2 5 1 b W J l c l 9 v Z l 9 w b 3 B 1 b G F 0 a W 9 u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C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D g 6 M j Q 6 M D c u M j k 1 M z k 4 N l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M w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M w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M w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z A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M z A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A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A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M C k v Q X V 0 b 1 J l b W 9 2 Z W R D b 2 x 1 b W 5 z M S 5 7 b n V t Y m V y X 2 9 m X 3 B v c H V s Y X R p b 2 4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2 V u Z G V y L W F u Z C 1 v Z m Z l b m N l L W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d l b m R l c i 1 h b m Q t b 2 Z m Z W 5 j Z S 1 n c m 9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i k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p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y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y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K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K S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K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y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K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C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C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C k v U m V w b G F j Z W Q l M j B W Y W x 1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C k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n Z W 5 k Z X I t Y W 5 k L W 9 m Z m V u Y 2 U t Z 3 J v d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2 V u Z G V y L W F u Z C 1 v Z m Z l b m N l L W d y b 3 V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d l b m R l c i 1 h b m Q t b 2 Z m Z W 5 j Z S 1 n c m 9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d l b m R l c i 1 h b m Q t b 2 Z m Z W 5 j Z S 1 n c m 9 1 c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2 V u Z G V y L W F u Z C 1 v Z m Z l b m N l L W d y b 3 V w J T I w K D I p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2 V u Z G V y L W F u Z C 1 v Z m Z l b m N l L W d y b 3 V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W R 1 Y 2 F 0 a W 9 u L W x l d m V s L W F u Z C 1 v Z m Z l b m N l L W d y b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V k d W N h d G l v b i 1 s Z X Z l b C 1 h b m Q t b 2 Z m Z W 5 j Z S 1 n c m 9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l Z H V j Y X R p b 2 4 t b G V 2 Z W w t Y W 5 k L W 9 m Z m V u Y 2 U t Z 3 J v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l Z H V j Y X R p b 2 4 t b G V 2 Z W w t Y W 5 k L W 9 m Z m V u Y 2 U t Z 3 J v d X A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V k d W N h d G l v b i 1 s Z X Z l b C 1 h b m Q t b 2 Z m Z W 5 j Z S 1 n c m 9 1 c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V k d W N h d G l v b i 1 s Z X Z l b C 1 h b m Q t b 2 Z m Z W 5 j Z S 1 n c m 9 1 c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V k d W N h d G l v b i 1 s Z X Z l b C 1 h b m Q t b 2 Z m Z W 5 j Z S 1 n c m 9 1 c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W R 1 Y 2 F 0 a W 9 u L W x l d m V s L W F u Z C 1 v Z m Z l b m N l L W d y b 3 V w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W R 1 Y 2 F 0 a W 9 u L W x l d m V s L W F u Z C 1 v Z m Z l b m N l L W d y b 3 V w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W R 1 Y 2 F 0 a W 9 u L W x l d m V s L W F u Z C 1 v Z m Z l b m N l L W d y b 3 V w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W R 1 Y 2 F 0 a W 9 u L W x l d m V s L W F u Z C 1 v Z m Z l b m N l L W d y b 3 V w L 1 J l c G x h Y 2 V k J T I w V m F s d W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Z W R 1 Y 2 F 0 a W 9 u L W x l d m V s L W F u Z C 1 v Z m Z l b m N l L W d y b 3 V w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U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S k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Y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Y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Y p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Y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Y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c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3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c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y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3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3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g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4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g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O C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O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5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5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O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5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k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A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C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x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x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x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z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M y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0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0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0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0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U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U p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U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1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Y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N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3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3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3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4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g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g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g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E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T k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x O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w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w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x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E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E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E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z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Q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Q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Q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U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U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2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2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2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2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N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3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3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c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c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c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4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g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g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C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k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y O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I 5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k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k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j k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w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A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C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C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C k v U m V w b G F j Z W Q l M j B W Y W x 1 Z T E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z O j E z O j M 1 L j A 2 O T I 1 N z l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M z E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E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E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M S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z M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z M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z M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M x K S 9 B d X R v U m V t b 3 Z l Z E N v b H V t b n M x L n t u d W 1 i Z X J f b 2 Z f c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E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M T U 6 N T c u N D E 0 M D I 1 M V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z M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z M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z M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M y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M y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M y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M y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z I p L 0 F 1 d G 9 S Z W 1 v d m V k Q 2 9 s d W 1 u c z E u e 2 5 1 b W J l c l 9 v Z l 9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i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y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y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z N D o w M C 4 w O D Q 3 O T Q 1 W i I g L z 4 8 R W 5 0 c n k g V H l w Z T 0 i R m l s b E N v b H V t b l R 5 c G V z I i B W Y W x 1 Z T 0 i c 0 J n W U R B d z 0 9 I i A v P j x F b n R y e S B U e X B l P S J G a W x s Q 2 9 s d W 1 u T m F t Z X M i I F Z h b H V l P S J z W y Z x d W 9 0 O 3 B v c H V s Y X R p b 2 5 f Y n l f b W F p b l 9 v Z m Z l b m N l X 2 d y b 3 V w J n F 1 b 3 Q 7 L C Z x d W 9 0 O 3 B v c H V s Y X R p b 2 5 f Y n l f Y W d l X 2 d y b 3 V w J n F 1 b 3 Q 7 L C Z x d W 9 0 O 3 l l Y X I m c X V v d D s s J n F 1 b 3 Q 7 b n V t Y m V y X 2 9 m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M z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M z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M z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z M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M z M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M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M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M y k v Q X V 0 b 1 J l b W 9 2 Z W R D b 2 x 1 b W 5 z M S 5 7 b n V t Y m V y X 2 9 m X 3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M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M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M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z O j M 3 O j Q 0 L j M 0 O T A 3 O T B a I i A v P j x F b n R y e S B U e X B l P S J G a W x s Q 2 9 s d W 1 u V H l w Z X M i I F Z h b H V l P S J z Q m d Z R 0 J n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M z Q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Q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Q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N C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z N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z N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z N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M 0 K S 9 B d X R v U m V t b 3 Z l Z E N v b H V t b n M x L n t u d W 1 i Z X J f b 2 Z f c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0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0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0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z O T o 1 M i 4 0 M j E 3 M z M w W i I g L z 4 8 R W 5 0 c n k g V H l w Z T 0 i R m l s b E N v b H V t b l R 5 c G V z I i B W Y W x 1 Z T 0 i c 0 J n W U R B d z 0 9 I i A v P j x F b n R y e S B U e X B l P S J G a W x s Q 2 9 s d W 1 u T m F t Z X M i I F Z h b H V l P S J z W y Z x d W 9 0 O 3 B v c H V s Y X R p b 2 5 f Y n l f b W F p b l 9 v Z m Z l b m N l X 2 d y b 3 V w J n F 1 b 3 Q 7 L C Z x d W 9 0 O 3 B v c H V s Y X R p b 2 5 f Y n l f Y W d l X 2 d y b 3 V w J n F 1 b 3 Q 7 L C Z x d W 9 0 O 3 l l Y X I m c X V v d D s s J n F 1 b 3 Q 7 b n V t Y m V y X 2 9 m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M 1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M 1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M 1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z U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M z U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U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U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N S k v Q X V 0 b 1 J l b W 9 2 Z W R D b 2 x 1 b W 5 z M S 5 7 b n V t Y m V y X 2 9 m X 3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1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1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U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U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U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z O j Q y O j E x L j A 5 M z I z N T B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M z Y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Y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Y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N i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z N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z N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z N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M 2 K S 9 B d X R v U m V t b 3 Z l Z E N v b H V t b n M x L n t u d W 1 i Z X J f b 2 Z f c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Y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Y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N D Q 6 M D g u M T U 4 O D Y 4 N F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z N y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z N y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z N y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M 3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M 3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M 3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M 3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z c p L 0 F 1 d G 9 S Z W 1 v d m V k Q 2 9 s d W 1 u c z E u e 2 5 1 b W J l c l 9 v Z l 9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c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3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N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3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3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3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0 N j o y O C 4 w N D c z O T Y 1 W i I g L z 4 8 R W 5 0 c n k g V H l w Z T 0 i R m l s b E N v b H V t b l R 5 c G V z I i B W Y W x 1 Z T 0 i c 0 J n W U R B d z 0 9 I i A v P j x F b n R y e S B U e X B l P S J G a W x s Q 2 9 s d W 1 u T m F t Z X M i I F Z h b H V l P S J z W y Z x d W 9 0 O 3 B v c H V s Y X R p b 2 5 f Y n l f b W F p b l 9 v Z m Z l b m N l X 2 d y b 3 V w J n F 1 b 3 Q 7 L C Z x d W 9 0 O 3 B v c H V s Y X R p b 2 5 f Y n l f Y W d l X 2 d y b 3 V w J n F 1 b 3 Q 7 L C Z x d W 9 0 O 3 l l Y X I m c X V v d D s s J n F 1 b 3 Q 7 b n V t Y m V y X 2 9 m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M 4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M 4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M 4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M z g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M z g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g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g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O C k v Q X V 0 b 1 J l b W 9 2 Z W R D b 2 x 1 b W 5 z M S 5 7 b n V t Y m V y X 2 9 m X 3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4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g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4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g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g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g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z O j U w O j I y L j E 0 N T Q 1 M j R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M z k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M z k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M z k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z O S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z O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z O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z O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M 5 K S 9 B d X R v U m V t b 3 Z l Z E N v b H V t b n M x L n t u d W 1 i Z X J f b 2 Z f c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M 5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k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O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M z k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O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O S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z O S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N T I 6 M j g u N D E 2 M T M 4 N V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0 M C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0 M C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0 M C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Q w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Q w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Q w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Q w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N D A p L 0 F 1 d G 9 S Z W 1 v d m V k Q 2 9 s d W 1 u c z E u e 2 5 1 b W J l c l 9 v Z l 9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C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w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w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w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M z o 1 N D o z O C 4 0 M z c 4 O D k 3 W i I g L z 4 8 R W 5 0 c n k g V H l w Z T 0 i R m l s b E N v b H V t b l R 5 c G V z I i B W Y W x 1 Z T 0 i c 0 J n W U R B d z 0 9 I i A v P j x F b n R y e S B U e X B l P S J G a W x s Q 2 9 s d W 1 u T m F t Z X M i I F Z h b H V l P S J z W y Z x d W 9 0 O 3 B v c H V s Y X R p b 2 5 f Y n l f b W F p b l 9 v Z m Z l b m N l X 2 d y b 3 V w J n F 1 b 3 Q 7 L C Z x d W 9 0 O 3 B v c H V s Y X R p b 2 5 f Y n l f Y W d l X 2 d y b 3 V w J n F 1 b 3 Q 7 L C Z x d W 9 0 O 3 l l Y X I m c X V v d D s s J n F 1 b 3 Q 7 b n V t Y m V y X 2 9 m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Q x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Q x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Q x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N D E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N D E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N D E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N D E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0 M S k v Q X V 0 b 1 J l b W 9 2 Z W R D b 2 x 1 b W 5 z M S 5 7 b n V t Y m V y X 2 9 m X 3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x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E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E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E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x V D E z O j U 3 O j E 5 L j g 0 N j k y N D V a I i A v P j x F b n R y e S B U e X B l P S J G a W x s Q 2 9 s d W 1 u V H l w Z X M i I F Z h b H V l P S J z Q m d Z R E F 3 P T 0 i I C 8 + P E V u d H J 5 I F R 5 c G U 9 I k Z p b G x D b 2 x 1 b W 5 O Y W 1 l c y I g V m F s d W U 9 I n N b J n F 1 b 3 Q 7 c G 9 w d W x h d G l v b l 9 i e V 9 t Y W l u X 2 9 m Z m V u Y 2 V f Z 3 J v d X A m c X V v d D s s J n F 1 b 3 Q 7 c G 9 w d W x h d G l v b l 9 i e V 9 h Z 2 V f Z 3 J v d X A m c X V v d D s s J n F 1 b 3 Q 7 e W V h c i Z x d W 9 0 O y w m c X V v d D t u d W 1 i Z X J f b 2 Z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Z p Y 3 R l Z C 1 w Z W 5 h b C 1 w b 3 B 1 b G F 0 a W 9 u L W J 5 L W F n Z S 1 n c m 9 1 c C 1 h b m Q t b 2 Z m Z W 5 j Z S 1 n c m 9 1 c C A o N D I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N D I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N D I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0 M i k v Q X V 0 b 1 J l b W 9 2 Z W R D b 2 x 1 b W 5 z M S 5 7 b n V t Y m V y X 2 9 m X 3 B v c H V s Y X R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u d m l j d G V k L X B l b m F s L X B v c H V s Y X R p b 2 4 t Y n k t Y W d l L W d y b 3 V w L W F u Z C 1 v Z m Z l b m N l L W d y b 3 V w I C g 0 M i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0 M i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0 M i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Q y K S 9 B d X R v U m V t b 3 Z l Z E N v b H V t b n M x L n t u d W 1 i Z X J f b 2 Z f c G 9 w d W x h d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I p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i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i k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i k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T M 6 N T k 6 N D g u M z Q 3 N z U 5 N V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0 M y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0 M y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0 M y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Q z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Q z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Q z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Q z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N D M p L 0 F 1 d G 9 S Z W 1 v d m V k Q 2 9 s d W 1 u c z E u e 2 5 1 b W J l c l 9 v Z l 9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M y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z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z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V Q x N D o w M T o 1 N i 4 3 M j k y O D g x W i I g L z 4 8 R W 5 0 c n k g V H l w Z T 0 i R m l s b E N v b H V t b l R 5 c G V z I i B W Y W x 1 Z T 0 i c 0 J n W U R B d z 0 9 I i A v P j x F b n R y e S B U e X B l P S J G a W x s Q 2 9 s d W 1 u T m F t Z X M i I F Z h b H V l P S J z W y Z x d W 9 0 O 3 B v c H V s Y X R p b 2 5 f Y n l f b W F p b l 9 v Z m Z l b m N l X 2 d y b 3 V w J n F 1 b 3 Q 7 L C Z x d W 9 0 O 3 B v c H V s Y X R p b 2 5 f Y n l f Y W d l X 2 d y b 3 V w J n F 1 b 3 Q 7 L C Z x d W 9 0 O 3 l l Y X I m c X V v d D s s J n F 1 b 3 Q 7 b n V t Y m V y X 2 9 m X 3 B v c H V s Y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2 a W N 0 Z W Q t c G V u Y W w t c G 9 w d W x h d G l v b i 1 i e S 1 h Z 2 U t Z 3 J v d X A t Y W 5 k L W 9 m Z m V u Y 2 U t Z 3 J v d X A g K D Q 0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Q 0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Q 0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N D Q p L 0 F 1 d G 9 S Z W 1 v d m V k Q 2 9 s d W 1 u c z E u e 2 5 1 b W J l c l 9 v Z l 9 w b 3 B 1 b G F 0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n Z p Y 3 R l Z C 1 w Z W 5 h b C 1 w b 3 B 1 b G F 0 a W 9 u L W J 5 L W F n Z S 1 n c m 9 1 c C 1 h b m Q t b 2 Z m Z W 5 j Z S 1 n c m 9 1 c C A o N D Q p L 0 F 1 d G 9 S Z W 1 v d m V k Q 2 9 s d W 1 u c z E u e 3 B v c H V s Y X R p b 2 5 f Y n l f b W F p b l 9 v Z m Z l b m N l X 2 d y b 3 V w L D B 9 J n F 1 b 3 Q 7 L C Z x d W 9 0 O 1 N l Y 3 R p b 2 4 x L 2 N v b n Z p Y 3 R l Z C 1 w Z W 5 h b C 1 w b 3 B 1 b G F 0 a W 9 u L W J 5 L W F n Z S 1 n c m 9 1 c C 1 h b m Q t b 2 Z m Z W 5 j Z S 1 n c m 9 1 c C A o N D Q p L 0 F 1 d G 9 S Z W 1 v d m V k Q 2 9 s d W 1 u c z E u e 3 B v c H V s Y X R p b 2 5 f Y n l f Y W d l X 2 d y b 3 V w L D F 9 J n F 1 b 3 Q 7 L C Z x d W 9 0 O 1 N l Y 3 R p b 2 4 x L 2 N v b n Z p Y 3 R l Z C 1 w Z W 5 h b C 1 w b 3 B 1 b G F 0 a W 9 u L W J 5 L W F n Z S 1 n c m 9 1 c C 1 h b m Q t b 2 Z m Z W 5 j Z S 1 n c m 9 1 c C A o N D Q p L 0 F 1 d G 9 S Z W 1 v d m V k Q 2 9 s d W 1 u c z E u e 3 l l Y X I s M n 0 m c X V v d D s s J n F 1 b 3 Q 7 U 2 V j d G l v b j E v Y 2 9 u d m l j d G V k L X B l b m F s L X B v c H V s Y X R p b 2 4 t Y n k t Y W d l L W d y b 3 V w L W F u Z C 1 v Z m Z l b m N l L W d y b 3 V w I C g 0 N C k v Q X V 0 b 1 J l b W 9 2 Z W R D b 2 x 1 b W 5 z M S 5 7 b n V t Y m V y X 2 9 m X 3 B v c H V s Y X R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0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Q p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Q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Q p L 1 J l c G x h Y 2 V k J T I w V m F s d W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F U M j M 6 M z g 6 M D E u M j Q 3 M D g z M V o i I C 8 + P E V u d H J 5 I F R 5 c G U 9 I k Z p b G x D b 2 x 1 b W 5 U e X B l c y I g V m F s d W U 9 I n N C Z 1 l E Q X c 9 P S I g L z 4 8 R W 5 0 c n k g V H l w Z T 0 i R m l s b E N v b H V t b k 5 h b W V z I i B W Y W x 1 Z T 0 i c 1 s m c X V v d D t w b 3 B 1 b G F 0 a W 9 u X 2 J 5 X 2 1 h a W 5 f b 2 Z m Z W 5 j Z V 9 n c m 9 1 c C Z x d W 9 0 O y w m c X V v d D t w b 3 B 1 b G F 0 a W 9 u X 2 J 5 X 2 F n Z V 9 n c m 9 1 c C Z x d W 9 0 O y w m c X V v d D t 5 Z W F y J n F 1 b 3 Q 7 L C Z x d W 9 0 O 2 5 1 b W J l c l 9 v Z l 9 w b 3 B 1 b G F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d m l j d G V k L X B l b m F s L X B v c H V s Y X R p b 2 4 t Y n k t Y W d l L W d y b 3 V w L W F u Z C 1 v Z m Z l b m N l L W d y b 3 V w I C g 0 N S k v Q X V 0 b 1 J l b W 9 2 Z W R D b 2 x 1 b W 5 z M S 5 7 c G 9 w d W x h d G l v b l 9 i e V 9 t Y W l u X 2 9 m Z m V u Y 2 V f Z 3 J v d X A s M H 0 m c X V v d D s s J n F 1 b 3 Q 7 U 2 V j d G l v b j E v Y 2 9 u d m l j d G V k L X B l b m F s L X B v c H V s Y X R p b 2 4 t Y n k t Y W d l L W d y b 3 V w L W F u Z C 1 v Z m Z l b m N l L W d y b 3 V w I C g 0 N S k v Q X V 0 b 1 J l b W 9 2 Z W R D b 2 x 1 b W 5 z M S 5 7 c G 9 w d W x h d G l v b l 9 i e V 9 h Z 2 V f Z 3 J v d X A s M X 0 m c X V v d D s s J n F 1 b 3 Q 7 U 2 V j d G l v b j E v Y 2 9 u d m l j d G V k L X B l b m F s L X B v c H V s Y X R p b 2 4 t Y n k t Y W d l L W d y b 3 V w L W F u Z C 1 v Z m Z l b m N l L W d y b 3 V w I C g 0 N S k v Q X V 0 b 1 J l b W 9 2 Z W R D b 2 x 1 b W 5 z M S 5 7 e W V h c i w y f S Z x d W 9 0 O y w m c X V v d D t T Z W N 0 a W 9 u M S 9 j b 2 5 2 a W N 0 Z W Q t c G V u Y W w t c G 9 w d W x h d G l v b i 1 i e S 1 h Z 2 U t Z 3 J v d X A t Y W 5 k L W 9 m Z m V u Y 2 U t Z 3 J v d X A g K D Q 1 K S 9 B d X R v U m V t b 3 Z l Z E N v b H V t b n M x L n t u d W 1 i Z X J f b 2 Z f c G 9 w d W x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2 5 2 a W N 0 Z W Q t c G V u Y W w t c G 9 w d W x h d G l v b i 1 i e S 1 h Z 2 U t Z 3 J v d X A t Y W 5 k L W 9 m Z m V u Y 2 U t Z 3 J v d X A g K D Q 1 K S 9 B d X R v U m V t b 3 Z l Z E N v b H V t b n M x L n t w b 3 B 1 b G F 0 a W 9 u X 2 J 5 X 2 1 h a W 5 f b 2 Z m Z W 5 j Z V 9 n c m 9 1 c C w w f S Z x d W 9 0 O y w m c X V v d D t T Z W N 0 a W 9 u M S 9 j b 2 5 2 a W N 0 Z W Q t c G V u Y W w t c G 9 w d W x h d G l v b i 1 i e S 1 h Z 2 U t Z 3 J v d X A t Y W 5 k L W 9 m Z m V u Y 2 U t Z 3 J v d X A g K D Q 1 K S 9 B d X R v U m V t b 3 Z l Z E N v b H V t b n M x L n t w b 3 B 1 b G F 0 a W 9 u X 2 J 5 X 2 F n Z V 9 n c m 9 1 c C w x f S Z x d W 9 0 O y w m c X V v d D t T Z W N 0 a W 9 u M S 9 j b 2 5 2 a W N 0 Z W Q t c G V u Y W w t c G 9 w d W x h d G l v b i 1 i e S 1 h Z 2 U t Z 3 J v d X A t Y W 5 k L W 9 m Z m V u Y 2 U t Z 3 J v d X A g K D Q 1 K S 9 B d X R v U m V t b 3 Z l Z E N v b H V t b n M x L n t 5 Z W F y L D J 9 J n F 1 b 3 Q 7 L C Z x d W 9 0 O 1 N l Y 3 R p b 2 4 x L 2 N v b n Z p Y 3 R l Z C 1 w Z W 5 h b C 1 w b 3 B 1 b G F 0 a W 9 u L W J 5 L W F n Z S 1 n c m 9 1 c C 1 h b m Q t b 2 Z m Z W 5 j Z S 1 n c m 9 1 c C A o N D U p L 0 F 1 d G 9 S Z W 1 v d m V k Q 2 9 s d W 1 u c z E u e 2 5 1 b W J l c l 9 v Z l 9 w b 3 B 1 b G F 0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S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S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S k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U p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S 9 S Z X B s Y W N l Z C U y M F Z h b H V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S k v U m V w b G F j Z W Q l M j B W Y W x 1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2 a W N 0 Z W Q t c G V u Y W w t c G 9 w d W x h d G l v b i 1 i e S 1 h Z 2 U t Z 3 J v d X A t Y W 5 k L W 9 m Z m V u Y 2 U t Z 3 J v d X A l M j A o N D U p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d m l j d G V k L X B l b m F s L X B v c H V s Y X R p b 2 4 t Y n k t Y W d l L W d y b 3 V w L W F u Z C 1 v Z m Z l b m N l L W d y b 3 V w J T I w K D Q 1 K S 9 S Z X B s Y W N l Z C U y M F Z h b H V l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n Z p Y 3 R l Z C 1 w Z W 5 h b C 1 w b 3 B 1 b G F 0 a W 9 u L W J 5 L W F n Z S 1 n c m 9 1 c C 1 h b m Q t b 2 Z m Z W 5 j Z S 1 n c m 9 1 c C U y M C g 0 N S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z V D A 4 O j I 0 O j A 2 L j Q 3 M z c 0 M z V a I i A v P j x F b n R y e S B U e X B l P S J G a W x s Q 2 9 s d W 1 u V H l w Z X M i I F Z h b H V l P S J z Q X d Z R 0 F 3 P T 0 i I C 8 + P E V u d H J 5 I F R 5 c G U 9 I k Z p b G x D b 2 x 1 b W 5 O Y W 1 l c y I g V m F s d W U 9 I n N b J n F 1 b 3 Q 7 e W V h c l 9 j b 2 1 t a X R 0 Z W Q m c X V v d D s s J n F 1 b 3 Q 7 Y W d l X 3 l l Y X J z X 2 9 s Z C Z x d W 9 0 O y w m c X V v d D t v Z m Z l b m N l X 2 5 h b W U m c X V v d D s s J n F 1 b 3 Q 7 c G 9 w d W x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l 1 L 0 F 1 d G 9 S Z W 1 v d m V k Q 2 9 s d W 1 u c z E u e 3 l l Y X J f Y 2 9 t b W l 0 d G V k L D B 9 J n F 1 b 3 Q 7 L C Z x d W 9 0 O 1 N l Y 3 R p b 2 4 x L 2 9 2 a X U v Q X V 0 b 1 J l b W 9 2 Z W R D b 2 x 1 b W 5 z M S 5 7 Y W d l X 3 l l Y X J z X 2 9 s Z C w x f S Z x d W 9 0 O y w m c X V v d D t T Z W N 0 a W 9 u M S 9 v d m l 1 L 0 F 1 d G 9 S Z W 1 v d m V k Q 2 9 s d W 1 u c z E u e 2 9 m Z m V u Y 2 V f b m F t Z S w y f S Z x d W 9 0 O y w m c X V v d D t T Z W N 0 a W 9 u M S 9 v d m l 1 L 0 F 1 d G 9 S Z W 1 v d m V k Q 2 9 s d W 1 u c z E u e 3 B v c H V s Y X R p b 2 5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2 a X U v Q X V 0 b 1 J l b W 9 2 Z W R D b 2 x 1 b W 5 z M S 5 7 e W V h c l 9 j b 2 1 t a X R 0 Z W Q s M H 0 m c X V v d D s s J n F 1 b 3 Q 7 U 2 V j d G l v b j E v b 3 Z p d S 9 B d X R v U m V t b 3 Z l Z E N v b H V t b n M x L n t h Z 2 V f e W V h c n N f b 2 x k L D F 9 J n F 1 b 3 Q 7 L C Z x d W 9 0 O 1 N l Y 3 R p b 2 4 x L 2 9 2 a X U v Q X V 0 b 1 J l b W 9 2 Z W R D b 2 x 1 b W 5 z M S 5 7 b 2 Z m Z W 5 j Z V 9 u Y W 1 l L D J 9 J n F 1 b 3 Q 7 L C Z x d W 9 0 O 1 N l Y 3 R p b 2 4 x L 2 9 2 a X U v Q X V 0 b 1 J l b W 9 2 Z W R D b 2 x 1 b W 5 z M S 5 7 c G 9 w d W x h d G l v b n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a X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0 V D A w O j U 1 O j Q w L j U 0 M T c x O T B a I i A v P j x F b n R y e S B U e X B l P S J G a W x s Q 2 9 s d W 1 u V H l w Z X M i I F Z h b H V l P S J z Q X d Z R 0 F 3 P T 0 i I C 8 + P E V u d H J 5 I F R 5 c G U 9 I k Z p b G x D b 2 x 1 b W 5 O Y W 1 l c y I g V m F s d W U 9 I n N b J n F 1 b 3 Q 7 e W V h c l 9 p Z C Z x d W 9 0 O y w m c X V v d D t u Y W 1 l X 2 F n Z V 9 n c m 9 1 c C Z x d W 9 0 O y w m c X V v d D t u Y W 1 l X 2 9 m Z m V u Y 2 U m c X V v d D s s J n F 1 b 3 Q 7 c G 9 w X 2 5 1 b W J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a X U g K D I p L 0 F 1 d G 9 S Z W 1 v d m V k Q 2 9 s d W 1 u c z E u e 3 l l Y X J f a W Q s M H 0 m c X V v d D s s J n F 1 b 3 Q 7 U 2 V j d G l v b j E v b 3 Z p d S A o M i k v Q X V 0 b 1 J l b W 9 2 Z W R D b 2 x 1 b W 5 z M S 5 7 b m F t Z V 9 h Z 2 V f Z 3 J v d X A s M X 0 m c X V v d D s s J n F 1 b 3 Q 7 U 2 V j d G l v b j E v b 3 Z p d S A o M i k v Q X V 0 b 1 J l b W 9 2 Z W R D b 2 x 1 b W 5 z M S 5 7 b m F t Z V 9 v Z m Z l b m N l L D J 9 J n F 1 b 3 Q 7 L C Z x d W 9 0 O 1 N l Y 3 R p b 2 4 x L 2 9 2 a X U g K D I p L 0 F 1 d G 9 S Z W 1 v d m V k Q 2 9 s d W 1 u c z E u e 3 B v c F 9 u d W 1 i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Z p d S A o M i k v Q X V 0 b 1 J l b W 9 2 Z W R D b 2 x 1 b W 5 z M S 5 7 e W V h c l 9 p Z C w w f S Z x d W 9 0 O y w m c X V v d D t T Z W N 0 a W 9 u M S 9 v d m l 1 I C g y K S 9 B d X R v U m V t b 3 Z l Z E N v b H V t b n M x L n t u Y W 1 l X 2 F n Z V 9 n c m 9 1 c C w x f S Z x d W 9 0 O y w m c X V v d D t T Z W N 0 a W 9 u M S 9 v d m l 1 I C g y K S 9 B d X R v U m V t b 3 Z l Z E N v b H V t b n M x L n t u Y W 1 l X 2 9 m Z m V u Y 2 U s M n 0 m c X V v d D s s J n F 1 b 3 Q 7 U 2 V j d G l v b j E v b 3 Z p d S A o M i k v Q X V 0 b 1 J l b W 9 2 Z W R D b 2 x 1 b W 5 z M S 5 7 c G 9 w X 2 5 1 b W J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p d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J T I w K D I p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J T I w K D I p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H J l b m R f M j A x M l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B v c F 9 0 c m V u Z F 8 y M D E y X z I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R U M D g 6 M z c 6 M j A u O D c 4 O T U 5 N 1 o i I C 8 + P E V u d H J 5 I F R 5 c G U 9 I k Z p b G x D b 2 x 1 b W 5 U e X B l c y I g V m F s d W U 9 I n N B d 1 l E I i A v P j x F b n R y e S B U e X B l P S J G a W x s Q 2 9 s d W 1 u T m F t Z X M i I F Z h b H V l P S J z W y Z x d W 9 0 O 3 l l Y X J f a W Q m c X V v d D s s J n F 1 b 3 Q 7 b m F t Z V 9 h Z 2 V f Z 3 J v d X A m c X V v d D s s J n F 1 b 3 Q 7 d G 9 0 Y W x f c G 9 w d W x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v c F 9 0 c m V u Z F 8 y M D E y X z I w M j A v Q X V 0 b 1 J l b W 9 2 Z W R D b 2 x 1 b W 5 z M S 5 7 e W V h c l 9 p Z C w w f S Z x d W 9 0 O y w m c X V v d D t T Z W N 0 a W 9 u M S 9 w b 3 B f d H J l b m R f M j A x M l 8 y M D I w L 0 F 1 d G 9 S Z W 1 v d m V k Q 2 9 s d W 1 u c z E u e 2 5 h b W V f Y W d l X 2 d y b 3 V w L D F 9 J n F 1 b 3 Q 7 L C Z x d W 9 0 O 1 N l Y 3 R p b 2 4 x L 3 B v c F 9 0 c m V u Z F 8 y M D E y X z I w M j A v Q X V 0 b 1 J l b W 9 2 Z W R D b 2 x 1 b W 5 z M S 5 7 d G 9 0 Y W x f c G 9 w d W x h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b 3 B f d H J l b m R f M j A x M l 8 y M D I w L 0 F 1 d G 9 S Z W 1 v d m V k Q 2 9 s d W 1 u c z E u e 3 l l Y X J f a W Q s M H 0 m c X V v d D s s J n F 1 b 3 Q 7 U 2 V j d G l v b j E v c G 9 w X 3 R y Z W 5 k X z I w M T J f M j A y M C 9 B d X R v U m V t b 3 Z l Z E N v b H V t b n M x L n t u Y W 1 l X 2 F n Z V 9 n c m 9 1 c C w x f S Z x d W 9 0 O y w m c X V v d D t T Z W N 0 a W 9 u M S 9 w b 3 B f d H J l b m R f M j A x M l 8 y M D I w L 0 F 1 d G 9 S Z W 1 v d m V k Q 2 9 s d W 1 u c z E u e 3 R v d G F s X 3 B v c H V s Y X R p b 2 4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c F 9 0 c m V u Z F 8 y M D E y X z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w X 3 R y Z W 5 k X z I w M T J f M j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3 B f d H J l b m R f M j A x M l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2 a X U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T o 1 M T o y O S 4 2 N j k z O D E w W i I g L z 4 8 R W 5 0 c n k g V H l w Z T 0 i R m l s b E N v b H V t b l R 5 c G V z I i B W Y W x 1 Z T 0 i c 0 F 3 W U Q i I C 8 + P E V u d H J 5 I F R 5 c G U 9 I k Z p b G x D b 2 x 1 b W 5 O Y W 1 l c y I g V m F s d W U 9 I n N b J n F 1 b 3 Q 7 e W V h c l 9 p Z C Z x d W 9 0 O y w m c X V v d D t u Y W 1 l X 2 9 m Z m V u Y 2 U m c X V v d D s s J n F 1 b 3 Q 7 c G 9 w d W x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l 1 M j A v Q X V 0 b 1 J l b W 9 2 Z W R D b 2 x 1 b W 5 z M S 5 7 e W V h c l 9 p Z C w w f S Z x d W 9 0 O y w m c X V v d D t T Z W N 0 a W 9 u M S 9 v d m l 1 M j A v Q X V 0 b 1 J l b W 9 2 Z W R D b 2 x 1 b W 5 z M S 5 7 b m F t Z V 9 v Z m Z l b m N l L D F 9 J n F 1 b 3 Q 7 L C Z x d W 9 0 O 1 N l Y 3 R p b 2 4 x L 2 9 2 a X U y M C 9 B d X R v U m V t b 3 Z l Z E N v b H V t b n M x L n t w b 3 B 1 b G F 0 a W 9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m l 1 M j A v Q X V 0 b 1 J l b W 9 2 Z W R D b 2 x 1 b W 5 z M S 5 7 e W V h c l 9 p Z C w w f S Z x d W 9 0 O y w m c X V v d D t T Z W N 0 a W 9 u M S 9 v d m l 1 M j A v Q X V 0 b 1 J l b W 9 2 Z W R D b 2 x 1 b W 5 z M S 5 7 b m F t Z V 9 v Z m Z l b m N l L D F 9 J n F 1 b 3 Q 7 L C Z x d W 9 0 O 1 N l Y 3 R p b 2 4 x L 2 9 2 a X U y M C 9 B d X R v U m V t b 3 Z l Z E N v b H V t b n M x L n t w b 3 B 1 b G F 0 a W 9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p d T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j E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d m l 1 M j E z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l Q x M j o w N D o 1 N S 4 x M T A w N z I 5 W i I g L z 4 8 R W 5 0 c n k g V H l w Z T 0 i R m l s b E N v b H V t b l R 5 c G V z I i B W Y W x 1 Z T 0 i c 0 F 3 W U Q i I C 8 + P E V u d H J 5 I F R 5 c G U 9 I k Z p b G x D b 2 x 1 b W 5 O Y W 1 l c y I g V m F s d W U 9 I n N b J n F 1 b 3 Q 7 e W V h c l 9 p Z C Z x d W 9 0 O y w m c X V v d D t u Y W 1 l X 2 9 m Z m V u Y 2 U m c X V v d D s s J n F 1 b 3 Q 7 c G 9 w d W x h d G l v b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m l 1 M j E z M C 9 B d X R v U m V t b 3 Z l Z E N v b H V t b n M x L n t 5 Z W F y X 2 l k L D B 9 J n F 1 b 3 Q 7 L C Z x d W 9 0 O 1 N l Y 3 R p b 2 4 x L 2 9 2 a X U y M T M w L 0 F 1 d G 9 S Z W 1 v d m V k Q 2 9 s d W 1 u c z E u e 2 5 h b W V f b 2 Z m Z W 5 j Z S w x f S Z x d W 9 0 O y w m c X V v d D t T Z W N 0 a W 9 u M S 9 v d m l 1 M j E z M C 9 B d X R v U m V t b 3 Z l Z E N v b H V t b n M x L n t w b 3 B 1 b G F 0 a W 9 u c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v d m l 1 M j E z M C 9 B d X R v U m V t b 3 Z l Z E N v b H V t b n M x L n t 5 Z W F y X 2 l k L D B 9 J n F 1 b 3 Q 7 L C Z x d W 9 0 O 1 N l Y 3 R p b 2 4 x L 2 9 2 a X U y M T M w L 0 F 1 d G 9 S Z W 1 v d m V k Q 2 9 s d W 1 u c z E u e 2 5 h b W V f b 2 Z m Z W 5 j Z S w x f S Z x d W 9 0 O y w m c X V v d D t T Z W N 0 a W 9 u M S 9 v d m l 1 M j E z M C 9 B d X R v U m V t b 3 Z l Z E N v b H V t b n M x L n t w b 3 B 1 b G F 0 a W 9 u c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Z p d T I x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I x M z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I x M z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j E z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z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y O j E 4 O j I w L j g 2 M T Q 5 N z Z a I i A v P j x F b n R y e S B U e X B l P S J G a W x s Q 2 9 s d W 1 u V H l w Z X M i I F Z h b H V l P S J z Q X d Z R C I g L z 4 8 R W 5 0 c n k g V H l w Z T 0 i R m l s b E N v b H V t b k 5 h b W V z I i B W Y W x 1 Z T 0 i c 1 s m c X V v d D t 5 Z W F y X 2 l k J n F 1 b 3 Q 7 L C Z x d W 9 0 O 2 5 h b W V f b 2 Z m Z W 5 j Z S Z x d W 9 0 O y w m c X V v d D t w b 3 B 1 b G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a X U z M D Q w L 0 F 1 d G 9 S Z W 1 v d m V k Q 2 9 s d W 1 u c z E u e 3 l l Y X J f a W Q s M H 0 m c X V v d D s s J n F 1 b 3 Q 7 U 2 V j d G l v b j E v b 3 Z p d T M w N D A v Q X V 0 b 1 J l b W 9 2 Z W R D b 2 x 1 b W 5 z M S 5 7 b m F t Z V 9 v Z m Z l b m N l L D F 9 J n F 1 b 3 Q 7 L C Z x d W 9 0 O 1 N l Y 3 R p b 2 4 x L 2 9 2 a X U z M D Q w L 0 F 1 d G 9 S Z W 1 v d m V k Q 2 9 s d W 1 u c z E u e 3 B v c H V s Y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2 a X U z M D Q w L 0 F 1 d G 9 S Z W 1 v d m V k Q 2 9 s d W 1 u c z E u e 3 l l Y X J f a W Q s M H 0 m c X V v d D s s J n F 1 b 3 Q 7 U 2 V j d G l v b j E v b 3 Z p d T M w N D A v Q X V 0 b 1 J l b W 9 2 Z W R D b 2 x 1 b W 5 z M S 5 7 b m F t Z V 9 v Z m Z l b m N l L D F 9 J n F 1 b 3 Q 7 L C Z x d W 9 0 O 1 N l Y 3 R p b 2 4 x L 2 9 2 a X U z M D Q w L 0 F 1 d G 9 S Z W 1 v d m V k Q 2 9 s d W 1 u c z E u e 3 B v c H V s Y X R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l 1 M z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z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z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z M D Q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M w N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Z p d T M w N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N D c 6 M z M u M T I x N j I x O V o i I C 8 + P E V u d H J 5 I F R 5 c G U 9 I k Z p b G x D b 2 x 1 b W 5 U e X B l c y I g V m F s d W U 9 I n N B d 1 l E I i A v P j x F b n R y e S B U e X B l P S J G a W x s Q 2 9 s d W 1 u T m F t Z X M i I F Z h b H V l P S J z W y Z x d W 9 0 O 3 l l Y X J f a W Q m c X V v d D s s J n F 1 b 3 Q 7 b m F t Z V 9 v Z m Z l b m N l J n F 1 b 3 Q 7 L C Z x d W 9 0 O 1 B v c H V s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p d T M w N D A g K D I p L 0 F 1 d G 9 S Z W 1 v d m V k Q 2 9 s d W 1 u c z E u e 3 l l Y X J f a W Q s M H 0 m c X V v d D s s J n F 1 b 3 Q 7 U 2 V j d G l v b j E v b 3 Z p d T M w N D A g K D I p L 0 F 1 d G 9 S Z W 1 v d m V k Q 2 9 s d W 1 u c z E u e 2 5 h b W V f b 2 Z m Z W 5 j Z S w x f S Z x d W 9 0 O y w m c X V v d D t T Z W N 0 a W 9 u M S 9 v d m l 1 M z A 0 M C A o M i k v Q X V 0 b 1 J l b W 9 2 Z W R D b 2 x 1 b W 5 z M S 5 7 U G 9 w d W x h d G l v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Z p d T M w N D A g K D I p L 0 F 1 d G 9 S Z W 1 v d m V k Q 2 9 s d W 1 u c z E u e 3 l l Y X J f a W Q s M H 0 m c X V v d D s s J n F 1 b 3 Q 7 U 2 V j d G l v b j E v b 3 Z p d T M w N D A g K D I p L 0 F 1 d G 9 S Z W 1 v d m V k Q 2 9 s d W 1 u c z E u e 2 5 h b W V f b 2 Z m Z W 5 j Z S w x f S Z x d W 9 0 O y w m c X V v d D t T Z W N 0 a W 9 u M S 9 v d m l 1 M z A 0 M C A o M i k v Q X V 0 b 1 J l b W 9 2 Z W R D b 2 x 1 b W 5 z M S 5 7 U G 9 w d W x h d G l v b n M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v d m l 1 M z A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z A 0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M z A 0 M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z M D Q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Q w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Z p d T Q w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Z U M T I 6 N T U 6 M D U u N D k 3 M z g w N l o i I C 8 + P E V u d H J 5 I F R 5 c G U 9 I k Z p b G x D b 2 x 1 b W 5 U e X B l c y I g V m F s d W U 9 I n N B d 1 l E I i A v P j x F b n R y e S B U e X B l P S J G a W x s Q 2 9 s d W 1 u T m F t Z X M i I F Z h b H V l P S J z W y Z x d W 9 0 O 3 l l Y X J f a W Q m c X V v d D s s J n F 1 b 3 Q 7 b m F t Z V 9 v Z m Z l b m N l J n F 1 b 3 Q 7 L C Z x d W 9 0 O 3 B v c H V s Y X R p b 2 5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p d T Q w N T A v Q X V 0 b 1 J l b W 9 2 Z W R D b 2 x 1 b W 5 z M S 5 7 e W V h c l 9 p Z C w w f S Z x d W 9 0 O y w m c X V v d D t T Z W N 0 a W 9 u M S 9 v d m l 1 N D A 1 M C 9 B d X R v U m V t b 3 Z l Z E N v b H V t b n M x L n t u Y W 1 l X 2 9 m Z m V u Y 2 U s M X 0 m c X V v d D s s J n F 1 b 3 Q 7 U 2 V j d G l v b j E v b 3 Z p d T Q w N T A v Q X V 0 b 1 J l b W 9 2 Z W R D b 2 x 1 b W 5 z M S 5 7 c G 9 w d W x h d G l v b n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Z p d T Q w N T A v Q X V 0 b 1 J l b W 9 2 Z W R D b 2 x 1 b W 5 z M S 5 7 e W V h c l 9 p Z C w w f S Z x d W 9 0 O y w m c X V v d D t T Z W N 0 a W 9 u M S 9 v d m l 1 N D A 1 M C 9 B d X R v U m V t b 3 Z l Z E N v b H V t b n M x L n t u Y W 1 l X 2 9 m Z m V u Y 2 U s M X 0 m c X V v d D s s J n F 1 b 3 Q 7 U 2 V j d G l v b j E v b 3 Z p d T Q w N T A v Q X V 0 b 1 J l b W 9 2 Z W R D b 2 x 1 b W 5 z M S 5 7 c G 9 w d W x h d G l v b n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a X U 0 M D U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0 M D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0 M D U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Q w N T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Z p d T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2 V D E z O j A w O j Q x L j M 5 M j M z N j Z a I i A v P j x F b n R y e S B U e X B l P S J G a W x s Q 2 9 s d W 1 u V H l w Z X M i I F Z h b H V l P S J z Q X d Z R C I g L z 4 8 R W 5 0 c n k g V H l w Z T 0 i R m l s b E N v b H V t b k 5 h b W V z I i B W Y W x 1 Z T 0 i c 1 s m c X V v d D t 5 Z W F y X 2 l k J n F 1 b 3 Q 7 L C Z x d W 9 0 O 2 5 h b W V f b 2 Z m Z W 5 j Z S Z x d W 9 0 O y w m c X V v d D t w b 3 B 1 b G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a X U 2 M C 9 B d X R v U m V t b 3 Z l Z E N v b H V t b n M x L n t 5 Z W F y X 2 l k L D B 9 J n F 1 b 3 Q 7 L C Z x d W 9 0 O 1 N l Y 3 R p b 2 4 x L 2 9 2 a X U 2 M C 9 B d X R v U m V t b 3 Z l Z E N v b H V t b n M x L n t u Y W 1 l X 2 9 m Z m V u Y 2 U s M X 0 m c X V v d D s s J n F 1 b 3 Q 7 U 2 V j d G l v b j E v b 3 Z p d T Y w L 0 F 1 d G 9 S Z W 1 v d m V k Q 2 9 s d W 1 u c z E u e 3 B v c H V s Y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2 a X U 2 M C 9 B d X R v U m V t b 3 Z l Z E N v b H V t b n M x L n t 5 Z W F y X 2 l k L D B 9 J n F 1 b 3 Q 7 L C Z x d W 9 0 O 1 N l Y 3 R p b 2 4 x L 2 9 2 a X U 2 M C 9 B d X R v U m V t b 3 Z l Z E N v b H V t b n M x L n t u Y W 1 l X 2 9 m Z m V u Y 2 U s M X 0 m c X V v d D s s J n F 1 b 3 Q 7 U 2 V j d G l v b j E v b 3 Z p d T Y w L 0 F 1 d G 9 S Z W 1 v d m V k Q 2 9 s d W 1 u c z E u e 3 B v c H V s Y X R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l 1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1 M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9 2 a X U 1 M D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A 4 O j A 4 O j Q y L j Y 2 M T c 4 N T N a I i A v P j x F b n R y e S B U e X B l P S J G a W x s Q 2 9 s d W 1 u V H l w Z X M i I F Z h b H V l P S J z Q X d Z R C I g L z 4 8 R W 5 0 c n k g V H l w Z T 0 i R m l s b E N v b H V t b k 5 h b W V z I i B W Y W x 1 Z T 0 i c 1 s m c X V v d D t 5 Z W F y X 2 l k J n F 1 b 3 Q 7 L C Z x d W 9 0 O 2 5 h b W V f b 2 Z m Z W 5 j Z S Z x d W 9 0 O y w m c X V v d D t w b 3 B 1 b G F 0 a W 9 u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a X U 1 M D Y w L 0 F 1 d G 9 S Z W 1 v d m V k Q 2 9 s d W 1 u c z E u e 3 l l Y X J f a W Q s M H 0 m c X V v d D s s J n F 1 b 3 Q 7 U 2 V j d G l v b j E v b 3 Z p d T U w N j A v Q X V 0 b 1 J l b W 9 2 Z W R D b 2 x 1 b W 5 z M S 5 7 b m F t Z V 9 v Z m Z l b m N l L D F 9 J n F 1 b 3 Q 7 L C Z x d W 9 0 O 1 N l Y 3 R p b 2 4 x L 2 9 2 a X U 1 M D Y w L 0 F 1 d G 9 S Z W 1 v d m V k Q 2 9 s d W 1 u c z E u e 3 B v c H V s Y X R p b 2 5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9 2 a X U 1 M D Y w L 0 F 1 d G 9 S Z W 1 v d m V k Q 2 9 s d W 1 u c z E u e 3 l l Y X J f a W Q s M H 0 m c X V v d D s s J n F 1 b 3 Q 7 U 2 V j d G l v b j E v b 3 Z p d T U w N j A v Q X V 0 b 1 J l b W 9 2 Z W R D b 2 x 1 b W 5 z M S 5 7 b m F t Z V 9 v Z m Z l b m N l L D F 9 J n F 1 b 3 Q 7 L C Z x d W 9 0 O 1 N l Y 3 R p b 2 4 x L 2 9 2 a X U 1 M D Y w L 0 F 1 d G 9 S Z W 1 v d m V k Q 2 9 s d W 1 u c z E u e 3 B v c H V s Y X R p b 2 5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m l 1 N T A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N T A 2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m l 1 N T A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1 M D Y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H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3 V D E w O j I x O j Q 4 L j k 4 M T Q y N T h a I i A v P j x F b n R y e S B U e X B l P S J G a W x s Q 2 9 s d W 1 u V H l w Z X M i I F Z h b H V l P S J z Q m d N P S I g L z 4 8 R W 5 0 c n k g V H l w Z T 0 i R m l s b E N v b H V t b k 5 h b W V z I i B W Y W x 1 Z T 0 i c 1 s m c X V v d D t u Y W 1 l X 2 9 m Z m V u Y 2 U m c X V v d D s s J n F 1 b 3 Q 7 b m 9 f b 2 Z f b 2 Z m Z W 5 j Z X N f M j B f Y m V s b 3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D I w L 0 F 1 d G 9 S Z W 1 v d m V k Q 2 9 s d W 1 u c z E u e 2 5 h b W V f b 2 Z m Z W 5 j Z S w w f S Z x d W 9 0 O y w m c X V v d D t T Z W N 0 a W 9 u M S 9 0 c D I w L 0 F 1 d G 9 S Z W 1 v d m V k Q 2 9 s d W 1 u c z E u e 2 5 v X 2 9 m X 2 9 m Z m V u Y 2 V z X z I w X 2 J l b G 9 3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w M j A v Q X V 0 b 1 J l b W 9 2 Z W R D b 2 x 1 b W 5 z M S 5 7 b m F t Z V 9 v Z m Z l b m N l L D B 9 J n F 1 b 3 Q 7 L C Z x d W 9 0 O 1 N l Y 3 R p b 2 4 x L 3 R w M j A v Q X V 0 b 1 J l b W 9 2 Z W R D b 2 x 1 b W 5 z M S 5 7 b m 9 f b 2 Z f b 2 Z m Z W 5 j Z X N f M j B f Y m V s b 3 c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j E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H A y M T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A 6 N D I 6 N T c u N T Q y M D E 1 M l o i I C 8 + P E V u d H J 5 I F R 5 c G U 9 I k Z p b G x D b 2 x 1 b W 5 U e X B l c y I g V m F s d W U 9 I n N C Z 0 0 9 I i A v P j x F b n R y e S B U e X B l P S J G a W x s Q 2 9 s d W 1 u T m F t Z X M i I F Z h b H V l P S J z W y Z x d W 9 0 O 2 5 h b W V f b 2 Z m Z W 5 j Z S Z x d W 9 0 O y w m c X V v d D t u b 1 9 v Z l 9 v Z m Z l b m N l c 1 8 y M T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A y M T M w L 0 F 1 d G 9 S Z W 1 v d m V k Q 2 9 s d W 1 u c z E u e 2 5 h b W V f b 2 Z m Z W 5 j Z S w w f S Z x d W 9 0 O y w m c X V v d D t T Z W N 0 a W 9 u M S 9 0 c D I x M z A v Q X V 0 b 1 J l b W 9 2 Z W R D b 2 x 1 b W 5 z M S 5 7 b m 9 f b 2 Z f b 2 Z m Z W 5 j Z X N f M j E z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D I x M z A v Q X V 0 b 1 J l b W 9 2 Z W R D b 2 x 1 b W 5 z M S 5 7 b m F t Z V 9 v Z m Z l b m N l L D B 9 J n F 1 b 3 Q 7 L C Z x d W 9 0 O 1 N l Y 3 R p b 2 4 x L 3 R w M j E z M C 9 B d X R v U m V t b 3 Z l Z E N v b H V t b n M x L n t u b 1 9 v Z l 9 v Z m Z l b m N l c 1 8 y M T M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I x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T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j E z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j E z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z A 0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H A z M D Q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T Q 6 N T I u M j M y N j U 5 O V o i I C 8 + P E V u d H J 5 I F R 5 c G U 9 I k Z p b G x D b 2 x 1 b W 5 U e X B l c y I g V m F s d W U 9 I n N C Z 0 0 9 I i A v P j x F b n R y e S B U e X B l P S J G a W x s Q 2 9 s d W 1 u T m F t Z X M i I F Z h b H V l P S J z W y Z x d W 9 0 O 2 5 h b W V f b 2 Z m Z W 5 j Z S Z x d W 9 0 O y w m c X V v d D t u b 1 9 v Z l 9 v Z m Z l b m N l X z M w X z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A z M D Q w L 0 F 1 d G 9 S Z W 1 v d m V k Q 2 9 s d W 1 u c z E u e 2 5 h b W V f b 2 Z m Z W 5 j Z S w w f S Z x d W 9 0 O y w m c X V v d D t T Z W N 0 a W 9 u M S 9 0 c D M w N D A v Q X V 0 b 1 J l b W 9 2 Z W R D b 2 x 1 b W 5 z M S 5 7 b m 9 f b 2 Z f b 2 Z m Z W 5 j Z V 8 z M F 8 0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D M w N D A v Q X V 0 b 1 J l b W 9 2 Z W R D b 2 x 1 b W 5 z M S 5 7 b m F t Z V 9 v Z m Z l b m N l L D B 9 J n F 1 b 3 Q 7 L C Z x d W 9 0 O 1 N l Y 3 R p b 2 4 x L 3 R w M z A 0 M C 9 B d X R v U m V t b 3 Z l Z E N v b H V t b n M x L n t u b 1 9 v Z l 9 v Z m Z l b m N l X z M w X z Q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M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z M D Q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z A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z A 0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D A 1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H A 0 M D U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M z Y 6 N D M u N j c y O D Q 3 M F o i I C 8 + P E V u d H J 5 I F R 5 c G U 9 I k Z p b G x D b 2 x 1 b W 5 U e X B l c y I g V m F s d W U 9 I n N C Z 0 0 9 I i A v P j x F b n R y e S B U e X B l P S J G a W x s Q 2 9 s d W 1 u T m F t Z X M i I F Z h b H V l P S J z W y Z x d W 9 0 O 2 5 h b W V f b 2 Z m Z W 5 j Z S Z x d W 9 0 O y w m c X V v d D t u b 1 9 v Z l 9 v Z m Z l b m N l X z Q w X z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A 0 M D U w L 0 F 1 d G 9 S Z W 1 v d m V k Q 2 9 s d W 1 u c z E u e 2 5 h b W V f b 2 Z m Z W 5 j Z S w w f S Z x d W 9 0 O y w m c X V v d D t T Z W N 0 a W 9 u M S 9 0 c D Q w N T A v Q X V 0 b 1 J l b W 9 2 Z W R D b 2 x 1 b W 5 z M S 5 7 b m 9 f b 2 Z f b 2 Z m Z W 5 j Z V 8 0 M F 8 1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D Q w N T A v Q X V 0 b 1 J l b W 9 2 Z W R D b 2 x 1 b W 5 z M S 5 7 b m F t Z V 9 v Z m Z l b m N l L D B 9 J n F 1 b 3 Q 7 L C Z x d W 9 0 O 1 N l Y 3 R p b 2 4 x L 3 R w N D A 1 M C 9 B d X R v U m V t b 3 Z l Z E N v b H V t b n M x L n t u b 1 9 v Z l 9 v Z m Z l b m N l X z Q w X z U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Q w N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0 M D U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D A 1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D A 1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T A 2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d H A 1 M D Y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E 6 N T I 6 N D M u M D E 1 M D Q 5 N F o i I C 8 + P E V u d H J 5 I F R 5 c G U 9 I k Z p b G x D b 2 x 1 b W 5 U e X B l c y I g V m F s d W U 9 I n N C Z 0 0 9 I i A v P j x F b n R y e S B U e X B l P S J G a W x s Q 2 9 s d W 1 u T m F t Z X M i I F Z h b H V l P S J z W y Z x d W 9 0 O 2 5 h b W V f b 2 Z m Z W 5 j Z S Z x d W 9 0 O y w m c X V v d D t u b 1 9 v Z l 9 v Z m Z l b m N l X z U w L T Y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A 1 M D Y w L 0 F 1 d G 9 S Z W 1 v d m V k Q 2 9 s d W 1 u c z E u e 2 5 h b W V f b 2 Z m Z W 5 j Z S w w f S Z x d W 9 0 O y w m c X V v d D t T Z W N 0 a W 9 u M S 9 0 c D U w N j A v Q X V 0 b 1 J l b W 9 2 Z W R D b 2 x 1 b W 5 z M S 5 7 b m 9 f b 2 Z f b 2 Z m Z W 5 j Z V 8 1 M C 0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D U w N j A v Q X V 0 b 1 J l b W 9 2 Z W R D b 2 x 1 b W 5 z M S 5 7 b m F t Z V 9 v Z m Z l b m N l L D B 9 J n F 1 b 3 Q 7 L C Z x d W 9 0 O 1 N l Y 3 R p b 2 4 x L 3 R w N T A 2 M C 9 B d X R v U m V t b 3 Z l Z E N v b H V t b n M x L n t u b 1 9 v Z l 9 v Z m Z l b m N l X z U w L T Y w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U w N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1 M D Y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T A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T A 2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X 3 R w N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x M j o w N j o 1 O C 4 z O T M 5 M z c z W i I g L z 4 8 R W 5 0 c n k g V H l w Z T 0 i R m l s b E N v b H V t b l R 5 c G V z I i B W Y W x 1 Z T 0 i c 0 J n T T 0 i I C 8 + P E V u d H J 5 I F R 5 c G U 9 I k Z p b G x D b 2 x 1 b W 5 O Y W 1 l c y I g V m F s d W U 9 I n N b J n F 1 b 3 Q 7 b m F t Z V 9 v Z m Z l b m N l J n F 1 b 3 Q 7 L C Z x d W 9 0 O 2 5 v X 2 9 m X 2 9 m Z m V u Y 2 V f N j B f Y W J v d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D Y w L 0 F 1 d G 9 S Z W 1 v d m V k Q 2 9 s d W 1 u c z E u e 2 5 h b W V f b 2 Z m Z W 5 j Z S w w f S Z x d W 9 0 O y w m c X V v d D t T Z W N 0 a W 9 u M S 9 0 c D Y w L 0 F 1 d G 9 S Z W 1 v d m V k Q 2 9 s d W 1 u c z E u e 2 5 v X 2 9 m X 2 9 m Z m V u Y 2 V f N j B f Y W J v d m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H A 2 M C 9 B d X R v U m V t b 3 Z l Z E N v b H V t b n M x L n t u Y W 1 l X 2 9 m Z m V u Y 2 U s M H 0 m c X V v d D s s J n F 1 b 3 Q 7 U 2 V j d G l v b j E v d H A 2 M C 9 B d X R v U m V t b 3 Z l Z E N v b H V t b n M x L n t u b 1 9 v Z l 9 v Z m Z l b m N l X z Y w X 2 F i b 3 Z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D Y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2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j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U w N j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d H A 1 M D Y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d U M T M 6 M T Q 6 M D c u N D Y 0 N z g 0 O F o i I C 8 + P E V u d H J 5 I F R 5 c G U 9 I k Z p b G x D b 2 x 1 b W 5 U e X B l c y I g V m F s d W U 9 I n N C Z 0 0 9 I i A v P j x F b n R y e S B U e X B l P S J G a W x s Q 2 9 s d W 1 u T m F t Z X M i I F Z h b H V l P S J z W y Z x d W 9 0 O 2 5 h b W V f b 2 Z m Z W 5 j Z S Z x d W 9 0 O y w m c X V v d D t u b 1 9 v Z l 9 v Z m Z l b m N l X z U w N j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D U w N j A g K D I p L 0 F 1 d G 9 S Z W 1 v d m V k Q 2 9 s d W 1 u c z E u e 2 5 h b W V f b 2 Z m Z W 5 j Z S w w f S Z x d W 9 0 O y w m c X V v d D t T Z W N 0 a W 9 u M S 9 0 c D U w N j A g K D I p L 0 F 1 d G 9 S Z W 1 v d m V k Q 2 9 s d W 1 u c z E u e 2 5 v X 2 9 m X 2 9 m Z m V u Y 2 V f N T A 2 M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c D U w N j A g K D I p L 0 F 1 d G 9 S Z W 1 v d m V k Q 2 9 s d W 1 u c z E u e 2 5 h b W V f b 2 Z m Z W 5 j Z S w w f S Z x d W 9 0 O y w m c X V v d D t T Z W N 0 a W 9 u M S 9 0 c D U w N j A g K D I p L 0 F 1 d G 9 S Z W 1 v d m V k Q 2 9 s d W 1 u c z E u e 2 5 v X 2 9 m X 2 9 m Z m V u Y 2 V f N T A 2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A 1 M D Y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N T A 2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U w N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U w N j A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w M j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N 1 Q y M z o 1 N z o x N y 4 x M D g 2 M j U w W i I g L z 4 8 R W 5 0 c n k g V H l w Z T 0 i R m l s b E N v b H V t b l R 5 c G V z I i B W Y W x 1 Z T 0 i c 0 J n T T 0 i I C 8 + P E V u d H J 5 I F R 5 c G U 9 I k Z p b G x D b 2 x 1 b W 5 O Y W 1 l c y I g V m F s d W U 9 I n N b J n F 1 b 3 Q 7 b m F t Z V 9 v Z m Z l b m N l J n F 1 b 3 Q 7 L C Z x d W 9 0 O z I w I G J l b G 9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A y M C A o M i k v Q X V 0 b 1 J l b W 9 2 Z W R D b 2 x 1 b W 5 z M S 5 7 b m F t Z V 9 v Z m Z l b m N l L D B 9 J n F 1 b 3 Q 7 L C Z x d W 9 0 O 1 N l Y 3 R p b 2 4 x L 3 R w M j A g K D I p L 0 F 1 d G 9 S Z W 1 v d m V k Q 2 9 s d W 1 u c z E u e z I w I G J l b G 9 3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w M j A g K D I p L 0 F 1 d G 9 S Z W 1 v d m V k Q 2 9 s d W 1 u c z E u e 2 5 h b W V f b 2 Z m Z W 5 j Z S w w f S Z x d W 9 0 O y w m c X V v d D t T Z W N 0 a W 9 u M S 9 0 c D I w I C g y K S 9 B d X R v U m V t b 3 Z l Z E N v b H V t b n M x L n s y M C B i Z W x v d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A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I w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w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I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T M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R w M j E z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4 V D A w O j E 2 O j M 0 L j g 2 O D A 4 N T h a I i A v P j x F b n R y e S B U e X B l P S J G a W x s Q 2 9 s d W 1 u V H l w Z X M i I F Z h b H V l P S J z Q m d N P S I g L z 4 8 R W 5 0 c n k g V H l w Z T 0 i R m l s b E N v b H V t b k 5 h b W V z I i B W Y W x 1 Z T 0 i c 1 s m c X V v d D t u Y W 1 l X 2 9 m Z m V u Y 2 U m c X V v d D s s J n F 1 b 3 Q 7 M j F f M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D I x M z A g K D I p L 0 F 1 d G 9 S Z W 1 v d m V k Q 2 9 s d W 1 u c z E u e 2 5 h b W V f b 2 Z m Z W 5 j Z S w w f S Z x d W 9 0 O y w m c X V v d D t T Z W N 0 a W 9 u M S 9 0 c D I x M z A g K D I p L 0 F 1 d G 9 S Z W 1 v d m V k Q 2 9 s d W 1 u c z E u e z I x X z M w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w M j E z M C A o M i k v Q X V 0 b 1 J l b W 9 2 Z W R D b 2 x 1 b W 5 z M S 5 7 b m F t Z V 9 v Z m Z l b m N l L D B 9 J n F 1 b 3 Q 7 L C Z x d W 9 0 O 1 N l Y 3 R p b 2 4 x L 3 R w M j E z M C A o M i k v Q X V 0 b 1 J l b W 9 2 Z W R D b 2 x 1 b W 5 z M S 5 7 M j F f M z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w M j E z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D I x M z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T M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A y M T M w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M w N D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b 3 Z p d T M w N D B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h U M D A 6 M j E 6 M D I u M T g 0 M T c 4 M 1 o i I C 8 + P E V u d H J 5 I F R 5 c G U 9 I k Z p b G x D b 2 x 1 b W 5 U e X B l c y I g V m F s d W U 9 I n N B d 1 l E I i A v P j x F b n R y e S B U e X B l P S J G a W x s Q 2 9 s d W 1 u T m F t Z X M i I F Z h b H V l P S J z W y Z x d W 9 0 O 3 l l Y X J f a W Q m c X V v d D s s J n F 1 b 3 Q 7 b m F t Z V 9 v Z m Z l b m N l J n F 1 b 3 Q 7 L C Z x d W 9 0 O z M w X z Q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Z p d T M w N D A g K D M p L 0 F 1 d G 9 S Z W 1 v d m V k Q 2 9 s d W 1 u c z E u e 3 l l Y X J f a W Q s M H 0 m c X V v d D s s J n F 1 b 3 Q 7 U 2 V j d G l v b j E v b 3 Z p d T M w N D A g K D M p L 0 F 1 d G 9 S Z W 1 v d m V k Q 2 9 s d W 1 u c z E u e 2 5 h b W V f b 2 Z m Z W 5 j Z S w x f S Z x d W 9 0 O y w m c X V v d D t T Z W N 0 a W 9 u M S 9 v d m l 1 M z A 0 M C A o M y k v Q X V 0 b 1 J l b W 9 2 Z W R D b 2 x 1 b W 5 z M S 5 7 M z B f N D A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b 3 Z p d T M w N D A g K D M p L 0 F 1 d G 9 S Z W 1 v d m V k Q 2 9 s d W 1 u c z E u e 3 l l Y X J f a W Q s M H 0 m c X V v d D s s J n F 1 b 3 Q 7 U 2 V j d G l v b j E v b 3 Z p d T M w N D A g K D M p L 0 F 1 d G 9 S Z W 1 v d m V k Q 2 9 s d W 1 u c z E u e 2 5 h b W V f b 2 Z m Z W 5 j Z S w x f S Z x d W 9 0 O y w m c X V v d D t T Z W N 0 a W 9 u M S 9 v d m l 1 M z A 0 M C A o M y k v Q X V 0 b 1 J l b W 9 2 Z W R D b 2 x 1 b W 5 z M S 5 7 M z B f N D A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2 a X U z M D Q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z M D Q w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2 a X U z M D Q w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Z p d T M w N D A l M j A o M y k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m X h N p J t l U y + g e 6 F k n S 6 h w A A A A A C A A A A A A A Q Z g A A A A E A A C A A A A D S 1 1 n y V Z 3 s J 0 s 9 P p / z L v y Z n K Y O w M u C f 4 o + T F o R u I / 5 J w A A A A A O g A A A A A I A A C A A A A C V f m j Q o a k 5 7 U B z n g 4 I u h J i k P 8 U i B u X P Q p v 4 S o J L F e J c l A A A A A 7 W M 4 5 0 M H S 4 T J a Z n P o 3 D 9 A M N S y U H 3 B I M s 3 j x V J 0 c 3 c H 7 Y t 8 8 o T Y 9 t Y 0 u d R c s Y P T q u M D 6 V r 2 C f 1 U L D W S V W 5 j v 8 u a + n J 7 Y d k b k 9 N i Y Z T I b 5 l X U A A A A B V W q O h 0 x J Z u D G A 0 J 0 R m g l q H T D 2 e p 1 L E z t F K b e 4 T H d G 2 V 4 s N 7 T / x x s y 5 p A 1 3 w m v y b 1 g G I z v s 1 X x 5 t q o C e V 5 9 / t W < / D a t a M a s h u p > 
</file>

<file path=customXml/itemProps1.xml><?xml version="1.0" encoding="utf-8"?>
<ds:datastoreItem xmlns:ds="http://schemas.openxmlformats.org/officeDocument/2006/customXml" ds:itemID="{E2F3C95E-7BAA-4E58-AA10-A10AAE17BB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DASHBOARD</vt:lpstr>
      <vt:lpstr>dig30 40</vt:lpstr>
      <vt:lpstr>oviu3040 (3)</vt:lpstr>
      <vt:lpstr>offence_category</vt:lpstr>
      <vt:lpstr>year</vt:lpstr>
      <vt:lpstr>age_group</vt:lpstr>
      <vt:lpstr>sql_table</vt:lpstr>
      <vt:lpstr>encounters</vt:lpstr>
      <vt:lpstr>prop_crime_bw2130</vt:lpstr>
      <vt:lpstr>traf_bw21</vt:lpstr>
      <vt:lpstr>Trend_population</vt:lpstr>
      <vt:lpstr>pop_trend_2012_2020</vt:lpstr>
      <vt:lpstr>20 below</vt:lpstr>
      <vt:lpstr>oviu20</vt:lpstr>
      <vt:lpstr>21-30</vt:lpstr>
      <vt:lpstr>oviu2130</vt:lpstr>
      <vt:lpstr>30 -40</vt:lpstr>
      <vt:lpstr>dig5060</vt:lpstr>
      <vt:lpstr>tp5060</vt:lpstr>
      <vt:lpstr>Sheet5</vt:lpstr>
      <vt:lpstr>tp20 (3)</vt:lpstr>
      <vt:lpstr>tp2130 (2)</vt:lpstr>
      <vt:lpstr>Sheet13</vt:lpstr>
      <vt:lpstr>oviu3040 </vt:lpstr>
      <vt:lpstr>Sheet4</vt:lpstr>
      <vt:lpstr>40 -50</vt:lpstr>
      <vt:lpstr>Sheet7</vt:lpstr>
      <vt:lpstr>oviu4050</vt:lpstr>
      <vt:lpstr>60 and above</vt:lpstr>
      <vt:lpstr>oviu60</vt:lpstr>
      <vt:lpstr>Sheet3</vt:lpstr>
      <vt:lpstr>oviu5060</vt:lpstr>
      <vt:lpstr>diag20</vt:lpstr>
      <vt:lpstr>tp20 (2)</vt:lpstr>
      <vt:lpstr>tp20</vt:lpstr>
      <vt:lpstr>Sheet6</vt:lpstr>
      <vt:lpstr>diag2130</vt:lpstr>
      <vt:lpstr>dig3040</vt:lpstr>
      <vt:lpstr>tp3040</vt:lpstr>
      <vt:lpstr>Sheet10</vt:lpstr>
      <vt:lpstr>tp2130</vt:lpstr>
      <vt:lpstr>diag4050</vt:lpstr>
      <vt:lpstr>tp4050 (2)</vt:lpstr>
      <vt:lpstr>tp4050</vt:lpstr>
      <vt:lpstr>Sheet2</vt:lpstr>
      <vt:lpstr>tp60 (2)</vt:lpstr>
      <vt:lpstr>Sheet1</vt:lpstr>
      <vt:lpstr>Sheet16</vt:lpstr>
      <vt:lpstr>diag5060new</vt:lpstr>
      <vt:lpstr>tp5060_new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</dc:creator>
  <cp:lastModifiedBy>CH</cp:lastModifiedBy>
  <dcterms:created xsi:type="dcterms:W3CDTF">2023-02-28T05:42:06Z</dcterms:created>
  <dcterms:modified xsi:type="dcterms:W3CDTF">2023-03-09T13:13:24Z</dcterms:modified>
</cp:coreProperties>
</file>