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7\4\"/>
    </mc:Choice>
  </mc:AlternateContent>
  <bookViews>
    <workbookView xWindow="0" yWindow="600" windowWidth="26370" windowHeight="12510"/>
  </bookViews>
  <sheets>
    <sheet name="T Test Non EQ sample siz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D92" i="1"/>
  <c r="G91" i="1"/>
  <c r="F91" i="1"/>
  <c r="C91" i="1"/>
  <c r="D91" i="1"/>
</calcChain>
</file>

<file path=xl/sharedStrings.xml><?xml version="1.0" encoding="utf-8"?>
<sst xmlns="http://schemas.openxmlformats.org/spreadsheetml/2006/main" count="109" uniqueCount="65">
  <si>
    <t xml:space="preserve"> A firm has a generous but rather complicated policy concerning end of year bonuses for</t>
    <phoneticPr fontId="2"/>
  </si>
  <si>
    <t xml:space="preserve"> its lower level managerial personnel. The policy's key factor is a subjective judgment of</t>
  </si>
  <si>
    <t xml:space="preserve"> contribution to corporate goals. A personnel officer takes samples of 24 female and 36</t>
  </si>
  <si>
    <t xml:space="preserve"> male managers to see if there is evidence of any differences in average bonuses, </t>
    <phoneticPr fontId="2"/>
  </si>
  <si>
    <t>expresses as a percentage of yearly salary.</t>
  </si>
  <si>
    <t>Bonus percentage</t>
    <phoneticPr fontId="2"/>
  </si>
  <si>
    <t xml:space="preserve"> Male</t>
    <phoneticPr fontId="2"/>
  </si>
  <si>
    <t>Female</t>
  </si>
  <si>
    <t>Given that both population are normally distributed, test if there is difference</t>
    <phoneticPr fontId="2"/>
  </si>
  <si>
    <t>between male and female.</t>
    <phoneticPr fontId="2"/>
  </si>
  <si>
    <t>Null Hypothesis:</t>
    <phoneticPr fontId="2"/>
  </si>
  <si>
    <t>equal mean</t>
    <phoneticPr fontId="2"/>
  </si>
  <si>
    <t>Alternative:</t>
    <phoneticPr fontId="2"/>
  </si>
  <si>
    <t>Difference in means</t>
    <phoneticPr fontId="2"/>
  </si>
  <si>
    <t>Since sample sizes are different, there is a doubt for equal variance.</t>
    <phoneticPr fontId="2"/>
  </si>
  <si>
    <t xml:space="preserve"> </t>
    <phoneticPr fontId="2"/>
  </si>
  <si>
    <t>2. assuming non equal variance, use 2 samples T test with non equal variances</t>
    <phoneticPr fontId="2"/>
  </si>
  <si>
    <t>t-検定: 分散が等しくないと仮定した２標本による検定</t>
  </si>
  <si>
    <t xml:space="preserve"> Male</t>
  </si>
  <si>
    <t>t-Test: Two-Sample Assuming Unequal Variances</t>
  </si>
  <si>
    <t>平均</t>
  </si>
  <si>
    <t>分散</t>
  </si>
  <si>
    <t>観測数</t>
  </si>
  <si>
    <t>Mean</t>
  </si>
  <si>
    <t>仮説平均との差異</t>
  </si>
  <si>
    <t>Variance</t>
  </si>
  <si>
    <t>自由度</t>
  </si>
  <si>
    <t>Observations</t>
  </si>
  <si>
    <t xml:space="preserve">t </t>
  </si>
  <si>
    <t>Hypothesized Mean Difference</t>
  </si>
  <si>
    <t>P(T&lt;=t) 片側</t>
  </si>
  <si>
    <t>df</t>
  </si>
  <si>
    <t>t 境界値 片側</t>
  </si>
  <si>
    <t>t Stat</t>
  </si>
  <si>
    <t>P(T&lt;=t) 両側</t>
  </si>
  <si>
    <t>P(T&lt;=t) one-tail</t>
  </si>
  <si>
    <t>t 境界値 両側</t>
  </si>
  <si>
    <t>t Critical one-tail</t>
  </si>
  <si>
    <t>P(T&lt;=t) two-tail</t>
  </si>
  <si>
    <t>t Critical two-tail</t>
  </si>
  <si>
    <t>F-検定: 2 標本を使った分散の検定</t>
  </si>
  <si>
    <t>観測された分散比</t>
  </si>
  <si>
    <t>P(F&lt;=f) 片側</t>
  </si>
  <si>
    <t>F 境界値 片側</t>
  </si>
  <si>
    <t>母分散の比の検定と推定</t>
  </si>
  <si>
    <t>データ数</t>
  </si>
  <si>
    <t>平均値</t>
  </si>
  <si>
    <t>不偏分散</t>
  </si>
  <si>
    <t>標準偏差</t>
  </si>
  <si>
    <t>標準誤差</t>
  </si>
  <si>
    <t>Ｆ検定</t>
  </si>
  <si>
    <t>分散比</t>
  </si>
  <si>
    <t>分子自由度</t>
  </si>
  <si>
    <t>分母自由度</t>
  </si>
  <si>
    <t>Ｆ値</t>
  </si>
  <si>
    <t>Ｐ値(下側確率)</t>
  </si>
  <si>
    <t>Ｆ(0.05)</t>
  </si>
  <si>
    <t xml:space="preserve"> Male,Female</t>
  </si>
  <si>
    <t>母分散の比の区間推定</t>
  </si>
  <si>
    <t>信頼度</t>
  </si>
  <si>
    <t>下限値</t>
  </si>
  <si>
    <t>上限値</t>
  </si>
  <si>
    <t>Ｐ値(上側確率)</t>
  </si>
  <si>
    <t>Ｆ(0.95)</t>
  </si>
  <si>
    <t>Female,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</si>
</sst>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name val="ＭＳ Ｐゴシック"/>
      <family val="3"/>
      <charset val="128"/>
    </font>
    <font>
      <sz val="14"/>
      <name val="Arial"/>
      <family val="2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i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1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76" fontId="1" fillId="0" borderId="3" xfId="0" applyNumberFormat="1" applyFont="1" applyBorder="1" applyProtection="1">
      <alignment vertical="center"/>
      <protection locked="0"/>
    </xf>
    <xf numFmtId="176" fontId="1" fillId="0" borderId="4" xfId="0" applyNumberFormat="1" applyFont="1" applyBorder="1" applyProtection="1">
      <alignment vertical="center"/>
      <protection locked="0"/>
    </xf>
    <xf numFmtId="0" fontId="1" fillId="0" borderId="4" xfId="0" applyFont="1" applyBorder="1">
      <alignment vertical="center"/>
    </xf>
    <xf numFmtId="0" fontId="3" fillId="0" borderId="3" xfId="0" applyFont="1" applyBorder="1">
      <alignment vertical="center"/>
    </xf>
    <xf numFmtId="176" fontId="1" fillId="0" borderId="5" xfId="0" applyNumberFormat="1" applyFont="1" applyBorder="1" applyProtection="1">
      <alignment vertical="center"/>
      <protection locked="0"/>
    </xf>
    <xf numFmtId="0" fontId="1" fillId="0" borderId="6" xfId="0" applyFont="1" applyBorder="1">
      <alignment vertical="center"/>
    </xf>
    <xf numFmtId="0" fontId="3" fillId="0" borderId="5" xfId="0" applyFont="1" applyBorder="1">
      <alignment vertical="center"/>
    </xf>
    <xf numFmtId="176" fontId="1" fillId="0" borderId="6" xfId="0" applyNumberFormat="1" applyFont="1" applyBorder="1" applyProtection="1">
      <alignment vertical="center"/>
      <protection locked="0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30</xdr:row>
      <xdr:rowOff>19050</xdr:rowOff>
    </xdr:from>
    <xdr:to>
      <xdr:col>2</xdr:col>
      <xdr:colOff>609600</xdr:colOff>
      <xdr:row>31</xdr:row>
      <xdr:rowOff>208407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C487078D-7868-4D34-8850-C1099191A2CF}"/>
            </a:ext>
          </a:extLst>
        </xdr:cNvPr>
        <xdr:cNvSpPr/>
      </xdr:nvSpPr>
      <xdr:spPr>
        <a:xfrm>
          <a:off x="2133600" y="6877050"/>
          <a:ext cx="495300" cy="4179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533400</xdr:colOff>
      <xdr:row>38</xdr:row>
      <xdr:rowOff>0</xdr:rowOff>
    </xdr:from>
    <xdr:ext cx="1446422" cy="78124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7649CB9-5358-4579-88D6-B9B07E0962E6}"/>
            </a:ext>
          </a:extLst>
        </xdr:cNvPr>
        <xdr:cNvSpPr txBox="1"/>
      </xdr:nvSpPr>
      <xdr:spPr>
        <a:xfrm>
          <a:off x="1866900" y="8686800"/>
          <a:ext cx="144642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Rewrite  since female </a:t>
          </a:r>
        </a:p>
        <a:p>
          <a:r>
            <a:rPr kumimoji="1" lang="en-US" altLang="ja-JP" sz="1100"/>
            <a:t> variance is larger</a:t>
          </a:r>
        </a:p>
        <a:p>
          <a:r>
            <a:rPr kumimoji="1" lang="en-US" altLang="ja-JP" sz="1100"/>
            <a:t> than male</a:t>
          </a:r>
        </a:p>
        <a:p>
          <a:endParaRPr kumimoji="1" lang="ja-JP" altLang="en-US" sz="1100"/>
        </a:p>
      </xdr:txBody>
    </xdr:sp>
    <xdr:clientData/>
  </xdr:oneCellAnchor>
  <xdr:twoCellAnchor>
    <xdr:from>
      <xdr:col>1</xdr:col>
      <xdr:colOff>561974</xdr:colOff>
      <xdr:row>37</xdr:row>
      <xdr:rowOff>161924</xdr:rowOff>
    </xdr:from>
    <xdr:to>
      <xdr:col>3</xdr:col>
      <xdr:colOff>542925</xdr:colOff>
      <xdr:row>41</xdr:row>
      <xdr:rowOff>76199</xdr:rowOff>
    </xdr:to>
    <xdr:sp macro="" textlink="">
      <xdr:nvSpPr>
        <xdr:cNvPr id="4" name="線吹き出し 2 (枠付き) 2">
          <a:extLst>
            <a:ext uri="{FF2B5EF4-FFF2-40B4-BE49-F238E27FC236}">
              <a16:creationId xmlns:a16="http://schemas.microsoft.com/office/drawing/2014/main" id="{FFAAC584-E8FC-46E6-92A5-A4EF558C021E}"/>
            </a:ext>
          </a:extLst>
        </xdr:cNvPr>
        <xdr:cNvSpPr/>
      </xdr:nvSpPr>
      <xdr:spPr>
        <a:xfrm>
          <a:off x="1895474" y="8620124"/>
          <a:ext cx="1352551" cy="8286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3969"/>
            <a:gd name="adj6" fmla="val 2849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topLeftCell="A25" workbookViewId="0">
      <selection activeCell="A59" sqref="A59"/>
    </sheetView>
  </sheetViews>
  <sheetFormatPr defaultColWidth="9" defaultRowHeight="17.25" x14ac:dyDescent="0.15"/>
  <cols>
    <col min="1" max="1" width="17.5" style="2" customWidth="1"/>
    <col min="2" max="5" width="9" style="2"/>
    <col min="6" max="6" width="28" style="2" customWidth="1"/>
    <col min="7" max="7" width="12" style="2" customWidth="1"/>
    <col min="8" max="8" width="14" style="2" customWidth="1"/>
    <col min="9" max="9" width="11" style="2" customWidth="1"/>
    <col min="10" max="16384" width="9" style="2"/>
  </cols>
  <sheetData>
    <row r="1" spans="1:5" ht="18" x14ac:dyDescent="0.15">
      <c r="A1" s="1"/>
      <c r="B1" s="1"/>
      <c r="C1" s="1"/>
    </row>
    <row r="2" spans="1:5" ht="18" x14ac:dyDescent="0.15">
      <c r="A2" s="1" t="s">
        <v>0</v>
      </c>
      <c r="B2" s="1"/>
      <c r="C2" s="1"/>
    </row>
    <row r="3" spans="1:5" ht="18" x14ac:dyDescent="0.15">
      <c r="A3" s="1" t="s">
        <v>1</v>
      </c>
      <c r="B3" s="1"/>
      <c r="C3" s="1"/>
    </row>
    <row r="4" spans="1:5" ht="18" x14ac:dyDescent="0.15">
      <c r="A4" s="1" t="s">
        <v>2</v>
      </c>
      <c r="B4" s="1"/>
      <c r="C4" s="1"/>
    </row>
    <row r="5" spans="1:5" ht="18" x14ac:dyDescent="0.15">
      <c r="A5" s="1" t="s">
        <v>3</v>
      </c>
      <c r="B5" s="1"/>
      <c r="C5" s="1"/>
    </row>
    <row r="6" spans="1:5" ht="18" x14ac:dyDescent="0.15">
      <c r="A6" s="1" t="s">
        <v>4</v>
      </c>
      <c r="B6" s="1"/>
      <c r="C6" s="1"/>
    </row>
    <row r="7" spans="1:5" ht="18" x14ac:dyDescent="0.15">
      <c r="A7" s="1"/>
      <c r="B7" s="1"/>
      <c r="C7" s="1"/>
    </row>
    <row r="8" spans="1:5" ht="18" x14ac:dyDescent="0.15">
      <c r="A8" s="1" t="s">
        <v>5</v>
      </c>
      <c r="B8" s="1"/>
      <c r="C8" s="1"/>
    </row>
    <row r="9" spans="1:5" ht="18" x14ac:dyDescent="0.15">
      <c r="A9" s="1"/>
      <c r="B9" s="1"/>
      <c r="C9" s="1"/>
    </row>
    <row r="10" spans="1:5" ht="18" x14ac:dyDescent="0.15">
      <c r="A10" s="3" t="s">
        <v>6</v>
      </c>
      <c r="B10" s="4" t="s">
        <v>7</v>
      </c>
      <c r="C10" s="1"/>
      <c r="D10" s="3" t="s">
        <v>7</v>
      </c>
      <c r="E10" s="4" t="s">
        <v>6</v>
      </c>
    </row>
    <row r="11" spans="1:5" ht="18" x14ac:dyDescent="0.15">
      <c r="A11" s="5">
        <v>10.399999618530273</v>
      </c>
      <c r="B11" s="6">
        <v>9.1999998092651367</v>
      </c>
      <c r="D11" s="5">
        <v>9.1999998092651367</v>
      </c>
      <c r="E11" s="6">
        <v>10.399999618530273</v>
      </c>
    </row>
    <row r="12" spans="1:5" ht="18" x14ac:dyDescent="0.15">
      <c r="A12" s="5">
        <v>8.4</v>
      </c>
      <c r="B12" s="6">
        <v>7.6999998092651367</v>
      </c>
      <c r="D12" s="5">
        <v>7.6999998092651367</v>
      </c>
      <c r="E12" s="6">
        <v>8.4</v>
      </c>
    </row>
    <row r="13" spans="1:5" ht="18" x14ac:dyDescent="0.15">
      <c r="A13" s="5">
        <v>10.5</v>
      </c>
      <c r="B13" s="6">
        <v>11.899999618530273</v>
      </c>
      <c r="D13" s="5">
        <v>11.899999618530273</v>
      </c>
      <c r="E13" s="6">
        <v>10.5</v>
      </c>
    </row>
    <row r="14" spans="1:5" ht="18" x14ac:dyDescent="0.15">
      <c r="A14" s="5">
        <v>10.8</v>
      </c>
      <c r="B14" s="6">
        <v>6.1999998092651367</v>
      </c>
      <c r="D14" s="5">
        <v>6.1999998092651367</v>
      </c>
      <c r="E14" s="6">
        <v>10.8</v>
      </c>
    </row>
    <row r="15" spans="1:5" ht="18" x14ac:dyDescent="0.15">
      <c r="A15" s="5">
        <v>8</v>
      </c>
      <c r="B15" s="6">
        <v>9</v>
      </c>
      <c r="D15" s="5">
        <v>9</v>
      </c>
      <c r="E15" s="6">
        <v>8</v>
      </c>
    </row>
    <row r="16" spans="1:5" ht="18" x14ac:dyDescent="0.15">
      <c r="A16" s="5">
        <v>9.3999996185302734</v>
      </c>
      <c r="B16" s="6">
        <v>8.3999996185302734</v>
      </c>
      <c r="D16" s="5">
        <v>8.3999996185302734</v>
      </c>
      <c r="E16" s="6">
        <v>9.3999996185302734</v>
      </c>
    </row>
    <row r="17" spans="1:5" ht="18" x14ac:dyDescent="0.15">
      <c r="A17" s="5">
        <v>9.8000001907348633</v>
      </c>
      <c r="B17" s="6">
        <v>6.9000000953674316</v>
      </c>
      <c r="D17" s="5">
        <v>6.9000000953674316</v>
      </c>
      <c r="E17" s="6">
        <v>9.8000001907348633</v>
      </c>
    </row>
    <row r="18" spans="1:5" ht="18" x14ac:dyDescent="0.15">
      <c r="A18" s="5">
        <v>9</v>
      </c>
      <c r="B18" s="6">
        <v>7.5999999046325684</v>
      </c>
      <c r="D18" s="5">
        <v>7.5999999046325684</v>
      </c>
      <c r="E18" s="6">
        <v>9</v>
      </c>
    </row>
    <row r="19" spans="1:5" ht="18" x14ac:dyDescent="0.15">
      <c r="A19" s="5">
        <v>9.1999998092651367</v>
      </c>
      <c r="B19" s="6">
        <v>7.4000000953674316</v>
      </c>
      <c r="D19" s="5">
        <v>7.4000000953674316</v>
      </c>
      <c r="E19" s="6">
        <v>9.1999998092651367</v>
      </c>
    </row>
    <row r="20" spans="1:5" ht="18" x14ac:dyDescent="0.15">
      <c r="A20" s="5">
        <v>9.6999998092651367</v>
      </c>
      <c r="B20" s="6">
        <v>8</v>
      </c>
      <c r="D20" s="5">
        <v>8</v>
      </c>
      <c r="E20" s="6">
        <v>9.6999998092651367</v>
      </c>
    </row>
    <row r="21" spans="1:5" ht="18" x14ac:dyDescent="0.15">
      <c r="A21" s="5">
        <v>9.1000003814697266</v>
      </c>
      <c r="B21" s="6">
        <v>9.8999996185302734</v>
      </c>
      <c r="D21" s="5">
        <v>9.8999996185302734</v>
      </c>
      <c r="E21" s="6">
        <v>9.1000003814697266</v>
      </c>
    </row>
    <row r="22" spans="1:5" ht="18" x14ac:dyDescent="0.15">
      <c r="A22" s="5">
        <v>8.1</v>
      </c>
      <c r="B22" s="6">
        <v>6.6999998092651367</v>
      </c>
      <c r="D22" s="5">
        <v>6.6999998092651367</v>
      </c>
      <c r="E22" s="6">
        <v>8.1</v>
      </c>
    </row>
    <row r="23" spans="1:5" ht="18" x14ac:dyDescent="0.15">
      <c r="A23" s="5">
        <v>7.9000000953674316</v>
      </c>
      <c r="B23" s="6">
        <v>8.3999996185302734</v>
      </c>
      <c r="D23" s="5">
        <v>8.3999996185302734</v>
      </c>
      <c r="E23" s="6">
        <v>7.9000000953674316</v>
      </c>
    </row>
    <row r="24" spans="1:5" ht="18" x14ac:dyDescent="0.15">
      <c r="A24" s="5">
        <v>9.8999996185302734</v>
      </c>
      <c r="B24" s="6">
        <v>9.3000001907348633</v>
      </c>
      <c r="D24" s="5">
        <v>9.3000001907348633</v>
      </c>
      <c r="E24" s="6">
        <v>9.8999996185302734</v>
      </c>
    </row>
    <row r="25" spans="1:5" ht="18" x14ac:dyDescent="0.15">
      <c r="A25" s="5">
        <v>10</v>
      </c>
      <c r="B25" s="6">
        <v>9.1000003814697266</v>
      </c>
      <c r="D25" s="5">
        <v>9.1000003814697266</v>
      </c>
      <c r="E25" s="6">
        <v>10</v>
      </c>
    </row>
    <row r="26" spans="1:5" ht="18" x14ac:dyDescent="0.15">
      <c r="A26" s="5">
        <v>10.100000381469727</v>
      </c>
      <c r="B26" s="6">
        <v>8.6999998092651367</v>
      </c>
      <c r="D26" s="5">
        <v>8.6999998092651367</v>
      </c>
      <c r="E26" s="6">
        <v>10.100000381469727</v>
      </c>
    </row>
    <row r="27" spans="1:5" ht="18" x14ac:dyDescent="0.15">
      <c r="A27" s="5">
        <v>9</v>
      </c>
      <c r="B27" s="6">
        <v>9.1999998092651367</v>
      </c>
      <c r="D27" s="5">
        <v>9.1999998092651367</v>
      </c>
      <c r="E27" s="6">
        <v>9</v>
      </c>
    </row>
    <row r="28" spans="1:5" ht="18" x14ac:dyDescent="0.15">
      <c r="A28" s="5">
        <v>10.199999999999999</v>
      </c>
      <c r="B28" s="6">
        <v>9.1000003814697266</v>
      </c>
      <c r="D28" s="5">
        <v>9.1000003814697266</v>
      </c>
      <c r="E28" s="6">
        <v>10.199999999999999</v>
      </c>
    </row>
    <row r="29" spans="1:5" ht="18" x14ac:dyDescent="0.15">
      <c r="A29" s="5">
        <v>8.1999999999999993</v>
      </c>
      <c r="B29" s="6">
        <v>8.3999996185302734</v>
      </c>
      <c r="D29" s="5">
        <v>8.3999996185302734</v>
      </c>
      <c r="E29" s="6">
        <v>8.1999999999999993</v>
      </c>
    </row>
    <row r="30" spans="1:5" ht="18" x14ac:dyDescent="0.15">
      <c r="A30" s="5">
        <v>9.6000003814697266</v>
      </c>
      <c r="B30" s="6">
        <v>9.6000003814697266</v>
      </c>
      <c r="D30" s="5">
        <v>9.6000003814697266</v>
      </c>
      <c r="E30" s="6">
        <v>9.6000003814697266</v>
      </c>
    </row>
    <row r="31" spans="1:5" ht="18" x14ac:dyDescent="0.15">
      <c r="A31" s="5">
        <v>9.1999998092651367</v>
      </c>
      <c r="B31" s="6">
        <v>7.6999998092651367</v>
      </c>
      <c r="D31" s="5">
        <v>7.6999998092651367</v>
      </c>
      <c r="E31" s="6">
        <v>9.1999998092651367</v>
      </c>
    </row>
    <row r="32" spans="1:5" ht="18" x14ac:dyDescent="0.15">
      <c r="A32" s="5">
        <v>9.6999998092651367</v>
      </c>
      <c r="B32" s="6">
        <v>9</v>
      </c>
      <c r="D32" s="5">
        <v>9</v>
      </c>
      <c r="E32" s="6">
        <v>9.6999998092651367</v>
      </c>
    </row>
    <row r="33" spans="1:8" ht="18" x14ac:dyDescent="0.15">
      <c r="A33" s="5">
        <v>8.3000000000000007</v>
      </c>
      <c r="B33" s="6">
        <v>9</v>
      </c>
      <c r="D33" s="5">
        <v>9</v>
      </c>
      <c r="E33" s="6">
        <v>8.3000000000000007</v>
      </c>
    </row>
    <row r="34" spans="1:8" ht="18" x14ac:dyDescent="0.15">
      <c r="A34" s="5">
        <v>9.1999998092651367</v>
      </c>
      <c r="B34" s="6">
        <v>8.3999996185302734</v>
      </c>
      <c r="D34" s="5">
        <v>8.3999996185302734</v>
      </c>
      <c r="E34" s="6">
        <v>9.1999998092651367</v>
      </c>
    </row>
    <row r="35" spans="1:8" ht="18" x14ac:dyDescent="0.15">
      <c r="A35" s="5">
        <v>9.3999996185302734</v>
      </c>
      <c r="B35" s="7"/>
      <c r="D35" s="8"/>
      <c r="E35" s="6">
        <v>9.3999996185302734</v>
      </c>
    </row>
    <row r="36" spans="1:8" ht="18" x14ac:dyDescent="0.15">
      <c r="A36" s="5">
        <v>9.6999998092651367</v>
      </c>
      <c r="B36" s="7"/>
      <c r="D36" s="8"/>
      <c r="E36" s="6">
        <v>9.6999998092651367</v>
      </c>
    </row>
    <row r="37" spans="1:8" ht="18" x14ac:dyDescent="0.15">
      <c r="A37" s="5">
        <v>8.4</v>
      </c>
      <c r="B37" s="7"/>
      <c r="D37" s="8"/>
      <c r="E37" s="6">
        <v>8.4</v>
      </c>
    </row>
    <row r="38" spans="1:8" ht="18" x14ac:dyDescent="0.15">
      <c r="A38" s="5">
        <v>9.3000001907348633</v>
      </c>
      <c r="B38" s="7"/>
      <c r="D38" s="8"/>
      <c r="E38" s="6">
        <v>9.3000001907348633</v>
      </c>
    </row>
    <row r="39" spans="1:8" ht="18" x14ac:dyDescent="0.15">
      <c r="A39" s="5">
        <v>10.399999618530273</v>
      </c>
      <c r="B39" s="7"/>
      <c r="D39" s="8"/>
      <c r="E39" s="6">
        <v>10.399999618530273</v>
      </c>
    </row>
    <row r="40" spans="1:8" ht="18" x14ac:dyDescent="0.15">
      <c r="A40" s="5">
        <v>10</v>
      </c>
      <c r="B40" s="7"/>
      <c r="D40" s="8"/>
      <c r="E40" s="6">
        <v>10</v>
      </c>
    </row>
    <row r="41" spans="1:8" ht="18" x14ac:dyDescent="0.15">
      <c r="A41" s="5">
        <v>9</v>
      </c>
      <c r="B41" s="7"/>
      <c r="D41" s="8"/>
      <c r="E41" s="6">
        <v>9</v>
      </c>
    </row>
    <row r="42" spans="1:8" ht="18" x14ac:dyDescent="0.15">
      <c r="A42" s="5">
        <v>12</v>
      </c>
      <c r="B42" s="7"/>
      <c r="D42" s="8"/>
      <c r="E42" s="6">
        <v>12</v>
      </c>
    </row>
    <row r="43" spans="1:8" ht="18" x14ac:dyDescent="0.15">
      <c r="A43" s="5">
        <v>9.6000003814697266</v>
      </c>
      <c r="B43" s="7"/>
      <c r="D43" s="8"/>
      <c r="E43" s="6">
        <v>9.6000003814697266</v>
      </c>
    </row>
    <row r="44" spans="1:8" ht="18" x14ac:dyDescent="0.15">
      <c r="A44" s="5">
        <v>9.1999998092651367</v>
      </c>
      <c r="B44" s="7"/>
      <c r="D44" s="8"/>
      <c r="E44" s="6">
        <v>9.1999998092651367</v>
      </c>
    </row>
    <row r="45" spans="1:8" ht="18" x14ac:dyDescent="0.15">
      <c r="A45" s="5">
        <v>9.8999996185302734</v>
      </c>
      <c r="B45" s="7"/>
      <c r="D45" s="8"/>
      <c r="E45" s="6">
        <v>9.8999996185302734</v>
      </c>
    </row>
    <row r="46" spans="1:8" ht="18" x14ac:dyDescent="0.15">
      <c r="A46" s="9">
        <v>9</v>
      </c>
      <c r="B46" s="10"/>
      <c r="D46" s="11"/>
      <c r="E46" s="12">
        <v>9</v>
      </c>
    </row>
    <row r="48" spans="1:8" ht="18" x14ac:dyDescent="0.15">
      <c r="A48" s="1" t="s">
        <v>8</v>
      </c>
      <c r="B48" s="1"/>
      <c r="C48" s="1"/>
      <c r="D48" s="1"/>
      <c r="E48" s="1"/>
      <c r="F48" s="1"/>
      <c r="G48" s="1"/>
      <c r="H48" s="1"/>
    </row>
    <row r="49" spans="1:8" ht="18" x14ac:dyDescent="0.15">
      <c r="A49" s="1" t="s">
        <v>9</v>
      </c>
      <c r="B49" s="1"/>
      <c r="C49" s="1"/>
      <c r="D49" s="1"/>
      <c r="E49" s="1"/>
      <c r="F49" s="1"/>
      <c r="G49" s="1"/>
      <c r="H49" s="1"/>
    </row>
    <row r="50" spans="1:8" ht="18" x14ac:dyDescent="0.15">
      <c r="A50" s="1"/>
      <c r="B50" s="1"/>
      <c r="C50" s="1"/>
      <c r="D50" s="1"/>
      <c r="E50" s="1"/>
      <c r="F50" s="1"/>
      <c r="G50" s="1"/>
      <c r="H50" s="1"/>
    </row>
    <row r="51" spans="1:8" ht="18" x14ac:dyDescent="0.15">
      <c r="A51" s="1" t="s">
        <v>10</v>
      </c>
      <c r="B51" s="1" t="s">
        <v>11</v>
      </c>
      <c r="C51" s="1"/>
      <c r="D51" s="1"/>
      <c r="E51" s="1"/>
      <c r="F51" s="1"/>
      <c r="G51" s="1"/>
      <c r="H51" s="1"/>
    </row>
    <row r="52" spans="1:8" ht="18" x14ac:dyDescent="0.15">
      <c r="A52" s="1" t="s">
        <v>12</v>
      </c>
      <c r="B52" s="1" t="s">
        <v>13</v>
      </c>
      <c r="C52" s="1"/>
      <c r="D52" s="1"/>
      <c r="E52" s="1"/>
      <c r="F52" s="1"/>
      <c r="G52" s="1"/>
      <c r="H52" s="1"/>
    </row>
    <row r="53" spans="1:8" ht="18" x14ac:dyDescent="0.15">
      <c r="A53" s="1"/>
      <c r="B53" s="1"/>
      <c r="C53" s="1"/>
      <c r="D53" s="1"/>
      <c r="E53" s="1"/>
      <c r="F53" s="1"/>
      <c r="G53" s="1"/>
      <c r="H53" s="1"/>
    </row>
    <row r="54" spans="1:8" ht="18" x14ac:dyDescent="0.15">
      <c r="A54" s="1" t="s">
        <v>14</v>
      </c>
      <c r="B54" s="1"/>
      <c r="C54" s="1"/>
      <c r="D54" s="1"/>
      <c r="E54" s="1"/>
      <c r="F54" s="1"/>
      <c r="G54" s="1"/>
      <c r="H54" s="1"/>
    </row>
    <row r="55" spans="1:8" ht="18" x14ac:dyDescent="0.15">
      <c r="A55" s="1" t="s">
        <v>15</v>
      </c>
      <c r="B55" s="1" t="s">
        <v>15</v>
      </c>
      <c r="C55" s="1"/>
      <c r="D55" s="1"/>
      <c r="E55" s="1"/>
      <c r="F55" s="1"/>
      <c r="G55" s="1"/>
      <c r="H55" s="1"/>
    </row>
    <row r="56" spans="1:8" ht="18" x14ac:dyDescent="0.15">
      <c r="A56" s="1" t="s">
        <v>15</v>
      </c>
      <c r="B56" s="1" t="s">
        <v>15</v>
      </c>
      <c r="C56" s="1"/>
      <c r="D56" s="1"/>
      <c r="E56" s="1"/>
      <c r="F56" s="1"/>
      <c r="G56" s="1"/>
      <c r="H56" s="1"/>
    </row>
    <row r="57" spans="1:8" ht="18" x14ac:dyDescent="0.15">
      <c r="A57" s="1"/>
      <c r="B57" s="1"/>
      <c r="C57" s="1"/>
      <c r="D57" s="1"/>
      <c r="E57" s="1"/>
      <c r="F57" s="1"/>
      <c r="G57" s="1"/>
      <c r="H57" s="1"/>
    </row>
    <row r="58" spans="1:8" ht="18" x14ac:dyDescent="0.15">
      <c r="A58" s="1"/>
      <c r="B58" s="1"/>
      <c r="C58" s="1"/>
      <c r="D58" s="1"/>
      <c r="E58" s="1"/>
      <c r="F58" s="1"/>
      <c r="G58" s="1"/>
      <c r="H58" s="1"/>
    </row>
    <row r="59" spans="1:8" ht="18" x14ac:dyDescent="0.15">
      <c r="A59" s="1" t="s">
        <v>16</v>
      </c>
      <c r="B59" s="1"/>
      <c r="C59" s="1"/>
      <c r="D59" s="1"/>
      <c r="E59" s="1"/>
      <c r="F59" s="1"/>
      <c r="G59" s="1"/>
      <c r="H59" s="1"/>
    </row>
    <row r="61" spans="1:8" x14ac:dyDescent="0.15">
      <c r="A61" t="s">
        <v>17</v>
      </c>
      <c r="B61"/>
      <c r="C61"/>
    </row>
    <row r="62" spans="1:8" ht="18" thickBot="1" x14ac:dyDescent="0.2">
      <c r="A62"/>
      <c r="B62"/>
      <c r="C62"/>
    </row>
    <row r="63" spans="1:8" x14ac:dyDescent="0.15">
      <c r="A63" s="13"/>
      <c r="B63" s="13" t="s">
        <v>18</v>
      </c>
      <c r="C63" s="13" t="s">
        <v>7</v>
      </c>
      <c r="F63" t="s">
        <v>19</v>
      </c>
      <c r="G63"/>
      <c r="H63"/>
    </row>
    <row r="64" spans="1:8" ht="18" thickBot="1" x14ac:dyDescent="0.2">
      <c r="A64" s="14" t="s">
        <v>20</v>
      </c>
      <c r="B64" s="14">
        <v>9.4333332882987122</v>
      </c>
      <c r="C64" s="14">
        <v>8.5333332419395447</v>
      </c>
      <c r="F64"/>
      <c r="G64"/>
      <c r="H64"/>
    </row>
    <row r="65" spans="1:8" x14ac:dyDescent="0.15">
      <c r="A65" s="14" t="s">
        <v>21</v>
      </c>
      <c r="B65" s="14">
        <v>0.74857137770884741</v>
      </c>
      <c r="C65" s="14">
        <v>1.4136231914465538</v>
      </c>
      <c r="F65" s="15"/>
      <c r="G65" s="15" t="s">
        <v>18</v>
      </c>
      <c r="H65" s="15" t="s">
        <v>7</v>
      </c>
    </row>
    <row r="66" spans="1:8" x14ac:dyDescent="0.15">
      <c r="A66" s="14" t="s">
        <v>22</v>
      </c>
      <c r="B66" s="14">
        <v>36</v>
      </c>
      <c r="C66" s="14">
        <v>24</v>
      </c>
      <c r="F66" s="14" t="s">
        <v>23</v>
      </c>
      <c r="G66" s="14">
        <v>9.4333332882987122</v>
      </c>
      <c r="H66" s="14">
        <v>8.5333332419395447</v>
      </c>
    </row>
    <row r="67" spans="1:8" x14ac:dyDescent="0.15">
      <c r="A67" s="14" t="s">
        <v>24</v>
      </c>
      <c r="B67" s="14">
        <v>0</v>
      </c>
      <c r="C67" s="14"/>
      <c r="F67" s="14" t="s">
        <v>25</v>
      </c>
      <c r="G67" s="14">
        <v>0.74857137770884741</v>
      </c>
      <c r="H67" s="14">
        <v>1.4136231914465538</v>
      </c>
    </row>
    <row r="68" spans="1:8" x14ac:dyDescent="0.15">
      <c r="A68" s="14" t="s">
        <v>26</v>
      </c>
      <c r="B68" s="14">
        <v>39</v>
      </c>
      <c r="C68" s="14"/>
      <c r="F68" s="14" t="s">
        <v>27</v>
      </c>
      <c r="G68" s="14">
        <v>36</v>
      </c>
      <c r="H68" s="14">
        <v>24</v>
      </c>
    </row>
    <row r="69" spans="1:8" x14ac:dyDescent="0.15">
      <c r="A69" s="14" t="s">
        <v>28</v>
      </c>
      <c r="B69" s="14">
        <v>3.1880714160134533</v>
      </c>
      <c r="C69" s="14"/>
      <c r="F69" s="14" t="s">
        <v>29</v>
      </c>
      <c r="G69" s="14">
        <v>0</v>
      </c>
      <c r="H69" s="14"/>
    </row>
    <row r="70" spans="1:8" x14ac:dyDescent="0.15">
      <c r="A70" s="14" t="s">
        <v>30</v>
      </c>
      <c r="B70" s="14">
        <v>1.4107650891479683E-3</v>
      </c>
      <c r="C70" s="14"/>
      <c r="F70" s="14" t="s">
        <v>31</v>
      </c>
      <c r="G70" s="14">
        <v>39</v>
      </c>
      <c r="H70" s="14"/>
    </row>
    <row r="71" spans="1:8" x14ac:dyDescent="0.15">
      <c r="A71" s="14" t="s">
        <v>32</v>
      </c>
      <c r="B71" s="14">
        <v>1.6848751217112248</v>
      </c>
      <c r="C71" s="14"/>
      <c r="F71" s="14" t="s">
        <v>33</v>
      </c>
      <c r="G71" s="14">
        <v>3.1880714160134533</v>
      </c>
      <c r="H71" s="14"/>
    </row>
    <row r="72" spans="1:8" x14ac:dyDescent="0.15">
      <c r="A72" s="14" t="s">
        <v>34</v>
      </c>
      <c r="B72" s="14">
        <v>2.8215301782959367E-3</v>
      </c>
      <c r="C72" s="14"/>
      <c r="F72" s="14" t="s">
        <v>35</v>
      </c>
      <c r="G72" s="14">
        <v>1.4107650891479683E-3</v>
      </c>
      <c r="H72" s="14"/>
    </row>
    <row r="73" spans="1:8" ht="18" thickBot="1" x14ac:dyDescent="0.2">
      <c r="A73" s="16" t="s">
        <v>36</v>
      </c>
      <c r="B73" s="16">
        <v>2.0226909200367595</v>
      </c>
      <c r="C73" s="16"/>
      <c r="F73" s="14" t="s">
        <v>37</v>
      </c>
      <c r="G73" s="14">
        <v>1.6848751217112248</v>
      </c>
      <c r="H73" s="14"/>
    </row>
    <row r="74" spans="1:8" x14ac:dyDescent="0.15">
      <c r="F74" s="14" t="s">
        <v>38</v>
      </c>
      <c r="G74" s="14">
        <v>2.8215301782959367E-3</v>
      </c>
      <c r="H74" s="14"/>
    </row>
    <row r="75" spans="1:8" ht="18" thickBot="1" x14ac:dyDescent="0.2">
      <c r="F75" s="16" t="s">
        <v>39</v>
      </c>
      <c r="G75" s="16">
        <v>2.0226909200367595</v>
      </c>
      <c r="H75" s="16"/>
    </row>
    <row r="80" spans="1:8" x14ac:dyDescent="0.15">
      <c r="A80" t="s">
        <v>40</v>
      </c>
      <c r="B80"/>
      <c r="C80"/>
      <c r="F80" t="s">
        <v>40</v>
      </c>
      <c r="G80"/>
      <c r="H80"/>
    </row>
    <row r="81" spans="1:9" ht="18" thickBot="1" x14ac:dyDescent="0.2">
      <c r="A81"/>
      <c r="B81"/>
      <c r="C81"/>
      <c r="F81"/>
      <c r="G81"/>
      <c r="H81"/>
    </row>
    <row r="82" spans="1:9" x14ac:dyDescent="0.15">
      <c r="A82" s="13"/>
      <c r="B82" s="13" t="s">
        <v>18</v>
      </c>
      <c r="C82" s="13" t="s">
        <v>7</v>
      </c>
      <c r="F82" s="13"/>
      <c r="G82" s="13" t="s">
        <v>7</v>
      </c>
      <c r="H82" s="13" t="s">
        <v>18</v>
      </c>
    </row>
    <row r="83" spans="1:9" x14ac:dyDescent="0.15">
      <c r="A83" s="14" t="s">
        <v>20</v>
      </c>
      <c r="B83" s="14">
        <v>9.4333332882987122</v>
      </c>
      <c r="C83" s="14">
        <v>8.5333332419395447</v>
      </c>
      <c r="F83" s="14" t="s">
        <v>20</v>
      </c>
      <c r="G83" s="14">
        <v>8.5333332419395447</v>
      </c>
      <c r="H83" s="14">
        <v>9.4333332882987122</v>
      </c>
    </row>
    <row r="84" spans="1:9" x14ac:dyDescent="0.15">
      <c r="A84" s="14" t="s">
        <v>21</v>
      </c>
      <c r="B84" s="14">
        <v>0.74857137770884741</v>
      </c>
      <c r="C84" s="14">
        <v>1.4136231914465538</v>
      </c>
      <c r="F84" s="14" t="s">
        <v>21</v>
      </c>
      <c r="G84" s="14">
        <v>1.4136231914465538</v>
      </c>
      <c r="H84" s="14">
        <v>0.74857137770884741</v>
      </c>
    </row>
    <row r="85" spans="1:9" x14ac:dyDescent="0.15">
      <c r="A85" s="14" t="s">
        <v>22</v>
      </c>
      <c r="B85" s="14">
        <v>36</v>
      </c>
      <c r="C85" s="14">
        <v>24</v>
      </c>
      <c r="F85" s="14" t="s">
        <v>22</v>
      </c>
      <c r="G85" s="14">
        <v>24</v>
      </c>
      <c r="H85" s="14">
        <v>36</v>
      </c>
    </row>
    <row r="86" spans="1:9" x14ac:dyDescent="0.15">
      <c r="A86" s="14" t="s">
        <v>26</v>
      </c>
      <c r="B86" s="14">
        <v>35</v>
      </c>
      <c r="C86" s="14">
        <v>23</v>
      </c>
      <c r="F86" s="14" t="s">
        <v>26</v>
      </c>
      <c r="G86" s="14">
        <v>23</v>
      </c>
      <c r="H86" s="14">
        <v>35</v>
      </c>
    </row>
    <row r="87" spans="1:9" x14ac:dyDescent="0.15">
      <c r="A87" s="14" t="s">
        <v>41</v>
      </c>
      <c r="B87" s="14">
        <v>0.52954095705153081</v>
      </c>
      <c r="C87" s="14"/>
      <c r="F87" s="14" t="s">
        <v>41</v>
      </c>
      <c r="G87" s="14">
        <v>1.8884280558164415</v>
      </c>
      <c r="H87" s="14"/>
    </row>
    <row r="88" spans="1:9" x14ac:dyDescent="0.15">
      <c r="A88" s="14" t="s">
        <v>42</v>
      </c>
      <c r="B88" s="14">
        <v>4.3689622483717994E-2</v>
      </c>
      <c r="C88" s="14"/>
      <c r="F88" s="14" t="s">
        <v>42</v>
      </c>
      <c r="G88" s="14">
        <v>4.3689622483718014E-2</v>
      </c>
      <c r="H88" s="14"/>
    </row>
    <row r="89" spans="1:9" ht="18" thickBot="1" x14ac:dyDescent="0.2">
      <c r="A89" s="16" t="s">
        <v>43</v>
      </c>
      <c r="B89" s="16">
        <v>0.54253499440464981</v>
      </c>
      <c r="C89" s="16"/>
      <c r="F89" s="16" t="s">
        <v>43</v>
      </c>
      <c r="G89" s="16">
        <v>1.8431990752916296</v>
      </c>
      <c r="H89" s="16"/>
    </row>
    <row r="91" spans="1:9" x14ac:dyDescent="0.15">
      <c r="C91" s="2">
        <f>FDIST(B87,35,23)</f>
        <v>0.95631037751628201</v>
      </c>
      <c r="D91" s="2">
        <f>1-C91</f>
        <v>4.3689622483717994E-2</v>
      </c>
      <c r="F91" s="2">
        <f>FINV(1-0.05,35,23)</f>
        <v>0.54253499440464981</v>
      </c>
      <c r="G91" s="2">
        <f>FDIST(G89,23,35)</f>
        <v>5.0000000000000037E-2</v>
      </c>
    </row>
    <row r="92" spans="1:9" x14ac:dyDescent="0.15">
      <c r="C92" s="2">
        <f>FDIST(B89,35,23)</f>
        <v>0.95000000000000007</v>
      </c>
      <c r="D92" s="2">
        <f>1-C92</f>
        <v>4.9999999999999933E-2</v>
      </c>
      <c r="F92" s="2" t="s">
        <v>15</v>
      </c>
    </row>
    <row r="93" spans="1:9" x14ac:dyDescent="0.15">
      <c r="A93" t="s">
        <v>44</v>
      </c>
      <c r="B93"/>
      <c r="C93"/>
      <c r="D93"/>
      <c r="E93"/>
      <c r="F93"/>
      <c r="G93"/>
      <c r="H93"/>
      <c r="I93"/>
    </row>
    <row r="94" spans="1:9" x14ac:dyDescent="0.15">
      <c r="A94"/>
      <c r="B94"/>
      <c r="C94"/>
      <c r="D94"/>
      <c r="E94"/>
      <c r="F94"/>
      <c r="G94"/>
      <c r="H94"/>
      <c r="I94"/>
    </row>
    <row r="95" spans="1:9" x14ac:dyDescent="0.15">
      <c r="A95"/>
      <c r="B95"/>
      <c r="C95"/>
      <c r="D95"/>
      <c r="E95"/>
      <c r="F95"/>
      <c r="G95"/>
      <c r="H95"/>
      <c r="I95"/>
    </row>
    <row r="96" spans="1:9" x14ac:dyDescent="0.15">
      <c r="A96"/>
      <c r="B96" s="17" t="s">
        <v>45</v>
      </c>
      <c r="C96" s="17" t="s">
        <v>46</v>
      </c>
      <c r="D96" s="17" t="s">
        <v>47</v>
      </c>
      <c r="E96" s="17" t="s">
        <v>48</v>
      </c>
      <c r="F96" s="17" t="s">
        <v>49</v>
      </c>
      <c r="G96"/>
      <c r="H96"/>
      <c r="I96"/>
    </row>
    <row r="97" spans="1:9" x14ac:dyDescent="0.15">
      <c r="A97" t="s">
        <v>18</v>
      </c>
      <c r="B97">
        <v>36</v>
      </c>
      <c r="C97">
        <v>9.4333332882987122</v>
      </c>
      <c r="D97">
        <v>0.74857137770884741</v>
      </c>
      <c r="E97">
        <v>0.86520019516227997</v>
      </c>
      <c r="F97">
        <v>0.14420003252704666</v>
      </c>
      <c r="G97"/>
      <c r="H97"/>
      <c r="I97"/>
    </row>
    <row r="98" spans="1:9" x14ac:dyDescent="0.15">
      <c r="A98" t="s">
        <v>7</v>
      </c>
      <c r="B98">
        <v>24</v>
      </c>
      <c r="C98">
        <v>8.5333332419395447</v>
      </c>
      <c r="D98">
        <v>1.4136231914465538</v>
      </c>
      <c r="E98">
        <v>1.1889588686941839</v>
      </c>
      <c r="F98">
        <v>0.24269521278812459</v>
      </c>
      <c r="G98"/>
      <c r="H98"/>
      <c r="I98"/>
    </row>
    <row r="99" spans="1:9" x14ac:dyDescent="0.15">
      <c r="A99"/>
      <c r="B99"/>
      <c r="C99"/>
      <c r="D99"/>
      <c r="E99"/>
      <c r="F99"/>
      <c r="G99"/>
      <c r="H99"/>
      <c r="I99"/>
    </row>
    <row r="100" spans="1:9" x14ac:dyDescent="0.15">
      <c r="A100"/>
      <c r="B100"/>
      <c r="C100"/>
      <c r="D100"/>
      <c r="E100"/>
      <c r="F100"/>
      <c r="G100"/>
      <c r="H100"/>
      <c r="I100"/>
    </row>
    <row r="101" spans="1:9" x14ac:dyDescent="0.15">
      <c r="A101"/>
      <c r="B101"/>
      <c r="C101"/>
      <c r="D101"/>
      <c r="E101"/>
      <c r="F101"/>
      <c r="G101"/>
      <c r="H101"/>
      <c r="I101"/>
    </row>
    <row r="102" spans="1:9" x14ac:dyDescent="0.15">
      <c r="A102" t="s">
        <v>50</v>
      </c>
      <c r="B102"/>
      <c r="C102"/>
      <c r="D102"/>
      <c r="E102"/>
      <c r="F102"/>
      <c r="G102"/>
      <c r="H102"/>
      <c r="I102"/>
    </row>
    <row r="103" spans="1:9" x14ac:dyDescent="0.15">
      <c r="A103"/>
      <c r="B103"/>
      <c r="C103"/>
      <c r="D103"/>
      <c r="E103"/>
      <c r="F103"/>
      <c r="G103"/>
      <c r="H103"/>
      <c r="I103"/>
    </row>
    <row r="104" spans="1:9" x14ac:dyDescent="0.15">
      <c r="A104"/>
      <c r="B104"/>
      <c r="C104"/>
      <c r="D104"/>
      <c r="E104"/>
      <c r="F104"/>
      <c r="G104"/>
      <c r="H104"/>
      <c r="I104"/>
    </row>
    <row r="105" spans="1:9" ht="18" thickBot="1" x14ac:dyDescent="0.2">
      <c r="A105"/>
      <c r="B105" s="18" t="s">
        <v>51</v>
      </c>
      <c r="C105" s="18" t="s">
        <v>52</v>
      </c>
      <c r="D105" s="18" t="s">
        <v>53</v>
      </c>
      <c r="E105" s="18" t="s">
        <v>54</v>
      </c>
      <c r="F105" s="18" t="s">
        <v>55</v>
      </c>
      <c r="G105" s="18" t="s">
        <v>56</v>
      </c>
      <c r="H105"/>
      <c r="I105"/>
    </row>
    <row r="106" spans="1:9" x14ac:dyDescent="0.15">
      <c r="A106" t="s">
        <v>57</v>
      </c>
      <c r="B106">
        <v>0.52954095705153081</v>
      </c>
      <c r="C106">
        <v>35</v>
      </c>
      <c r="D106">
        <v>23</v>
      </c>
      <c r="E106">
        <v>0.52954095705153081</v>
      </c>
      <c r="F106">
        <v>4.3689622483717994E-2</v>
      </c>
      <c r="G106">
        <v>0.54253499440464981</v>
      </c>
      <c r="H106"/>
      <c r="I106"/>
    </row>
    <row r="107" spans="1:9" x14ac:dyDescent="0.15">
      <c r="A107"/>
      <c r="B107"/>
      <c r="C107"/>
      <c r="D107"/>
      <c r="E107"/>
      <c r="F107"/>
      <c r="G107"/>
      <c r="H107"/>
      <c r="I107"/>
    </row>
    <row r="108" spans="1:9" x14ac:dyDescent="0.15">
      <c r="A108"/>
      <c r="B108"/>
      <c r="C108"/>
      <c r="D108"/>
      <c r="E108"/>
      <c r="F108"/>
      <c r="G108"/>
      <c r="H108"/>
      <c r="I108"/>
    </row>
    <row r="109" spans="1:9" x14ac:dyDescent="0.15">
      <c r="A109"/>
      <c r="B109"/>
      <c r="C109"/>
      <c r="D109"/>
      <c r="E109"/>
      <c r="F109"/>
      <c r="G109"/>
      <c r="H109"/>
      <c r="I109"/>
    </row>
    <row r="110" spans="1:9" x14ac:dyDescent="0.15">
      <c r="A110" t="s">
        <v>58</v>
      </c>
      <c r="B110"/>
      <c r="C110"/>
      <c r="D110"/>
      <c r="E110"/>
      <c r="F110"/>
      <c r="G110"/>
      <c r="H110"/>
      <c r="I110"/>
    </row>
    <row r="111" spans="1:9" x14ac:dyDescent="0.15">
      <c r="A111"/>
      <c r="B111"/>
      <c r="C111"/>
      <c r="D111"/>
      <c r="E111"/>
      <c r="F111"/>
      <c r="G111"/>
      <c r="H111"/>
      <c r="I111"/>
    </row>
    <row r="112" spans="1:9" x14ac:dyDescent="0.15">
      <c r="A112" t="s">
        <v>59</v>
      </c>
      <c r="B112"/>
      <c r="C112" s="19">
        <v>0.95</v>
      </c>
      <c r="D112"/>
      <c r="E112"/>
      <c r="F112"/>
      <c r="G112"/>
      <c r="H112"/>
      <c r="I112"/>
    </row>
    <row r="113" spans="1:9" x14ac:dyDescent="0.15">
      <c r="A113" t="s">
        <v>60</v>
      </c>
      <c r="B113"/>
      <c r="C113">
        <v>0.24031764839318012</v>
      </c>
      <c r="D113"/>
      <c r="E113"/>
      <c r="F113"/>
      <c r="G113"/>
      <c r="H113"/>
      <c r="I113"/>
    </row>
    <row r="114" spans="1:9" x14ac:dyDescent="0.15">
      <c r="A114" t="s">
        <v>61</v>
      </c>
      <c r="B114"/>
      <c r="C114">
        <v>1.0987751652979396</v>
      </c>
      <c r="D114"/>
      <c r="E114"/>
      <c r="F114"/>
      <c r="G114"/>
      <c r="H114"/>
      <c r="I114"/>
    </row>
    <row r="118" spans="1:9" x14ac:dyDescent="0.15">
      <c r="A118" t="s">
        <v>44</v>
      </c>
      <c r="B118"/>
      <c r="C118"/>
      <c r="D118"/>
      <c r="E118"/>
      <c r="F118"/>
      <c r="G118"/>
      <c r="H118"/>
      <c r="I118"/>
    </row>
    <row r="119" spans="1:9" x14ac:dyDescent="0.15">
      <c r="A119"/>
      <c r="B119"/>
      <c r="C119"/>
      <c r="D119"/>
      <c r="E119"/>
      <c r="F119"/>
      <c r="G119"/>
      <c r="H119"/>
      <c r="I119"/>
    </row>
    <row r="120" spans="1:9" x14ac:dyDescent="0.15">
      <c r="A120"/>
      <c r="B120"/>
      <c r="C120"/>
      <c r="D120"/>
      <c r="E120"/>
      <c r="F120"/>
      <c r="G120"/>
      <c r="H120"/>
      <c r="I120"/>
    </row>
    <row r="121" spans="1:9" x14ac:dyDescent="0.15">
      <c r="A121"/>
      <c r="B121" s="17" t="s">
        <v>45</v>
      </c>
      <c r="C121" s="17" t="s">
        <v>46</v>
      </c>
      <c r="D121" s="17" t="s">
        <v>47</v>
      </c>
      <c r="E121" s="17" t="s">
        <v>48</v>
      </c>
      <c r="F121" s="17" t="s">
        <v>49</v>
      </c>
      <c r="G121"/>
      <c r="H121"/>
      <c r="I121"/>
    </row>
    <row r="122" spans="1:9" x14ac:dyDescent="0.15">
      <c r="A122" t="s">
        <v>7</v>
      </c>
      <c r="B122">
        <v>24</v>
      </c>
      <c r="C122">
        <v>8.5333332419395447</v>
      </c>
      <c r="D122">
        <v>1.4136231914465538</v>
      </c>
      <c r="E122">
        <v>1.1889588686941839</v>
      </c>
      <c r="F122">
        <v>0.24269521278812459</v>
      </c>
      <c r="G122"/>
      <c r="H122"/>
      <c r="I122"/>
    </row>
    <row r="123" spans="1:9" x14ac:dyDescent="0.15">
      <c r="A123" t="s">
        <v>18</v>
      </c>
      <c r="B123">
        <v>36</v>
      </c>
      <c r="C123">
        <v>9.4333332882987122</v>
      </c>
      <c r="D123">
        <v>0.74857137770884741</v>
      </c>
      <c r="E123">
        <v>0.86520019516227997</v>
      </c>
      <c r="F123">
        <v>0.14420003252704666</v>
      </c>
      <c r="G123"/>
      <c r="H123"/>
      <c r="I123"/>
    </row>
    <row r="124" spans="1:9" x14ac:dyDescent="0.15">
      <c r="A124"/>
      <c r="B124"/>
      <c r="C124"/>
      <c r="D124"/>
      <c r="E124"/>
      <c r="F124"/>
      <c r="G124"/>
      <c r="H124"/>
      <c r="I124"/>
    </row>
    <row r="125" spans="1:9" x14ac:dyDescent="0.15">
      <c r="A125"/>
      <c r="B125"/>
      <c r="C125"/>
      <c r="D125"/>
      <c r="E125"/>
      <c r="F125"/>
      <c r="G125"/>
      <c r="H125"/>
      <c r="I125"/>
    </row>
    <row r="126" spans="1:9" x14ac:dyDescent="0.15">
      <c r="A126"/>
      <c r="B126"/>
      <c r="C126"/>
      <c r="D126"/>
      <c r="E126"/>
      <c r="F126"/>
      <c r="G126"/>
      <c r="H126"/>
      <c r="I126"/>
    </row>
    <row r="127" spans="1:9" x14ac:dyDescent="0.15">
      <c r="A127" t="s">
        <v>50</v>
      </c>
      <c r="B127"/>
      <c r="C127"/>
      <c r="D127"/>
      <c r="E127"/>
      <c r="F127"/>
      <c r="G127"/>
      <c r="H127"/>
      <c r="I127"/>
    </row>
    <row r="128" spans="1:9" x14ac:dyDescent="0.15">
      <c r="A128"/>
      <c r="B128"/>
      <c r="C128"/>
      <c r="D128"/>
      <c r="E128"/>
      <c r="F128"/>
      <c r="G128"/>
      <c r="H128"/>
      <c r="I128"/>
    </row>
    <row r="129" spans="1:9" x14ac:dyDescent="0.15">
      <c r="A129"/>
      <c r="B129"/>
      <c r="C129"/>
      <c r="D129"/>
      <c r="E129"/>
      <c r="F129"/>
      <c r="G129"/>
      <c r="H129"/>
      <c r="I129"/>
    </row>
    <row r="130" spans="1:9" ht="18" thickBot="1" x14ac:dyDescent="0.2">
      <c r="A130"/>
      <c r="B130" s="18" t="s">
        <v>51</v>
      </c>
      <c r="C130" s="18" t="s">
        <v>52</v>
      </c>
      <c r="D130" s="18" t="s">
        <v>53</v>
      </c>
      <c r="E130" s="18" t="s">
        <v>54</v>
      </c>
      <c r="F130" s="18" t="s">
        <v>62</v>
      </c>
      <c r="G130" s="18" t="s">
        <v>63</v>
      </c>
      <c r="H130"/>
      <c r="I130"/>
    </row>
    <row r="131" spans="1:9" x14ac:dyDescent="0.15">
      <c r="A131" t="s">
        <v>64</v>
      </c>
      <c r="B131">
        <v>1.8884280558164415</v>
      </c>
      <c r="C131">
        <v>23</v>
      </c>
      <c r="D131">
        <v>35</v>
      </c>
      <c r="E131">
        <v>1.8884280558164415</v>
      </c>
      <c r="F131">
        <v>4.3689622483718014E-2</v>
      </c>
      <c r="G131">
        <v>1.8431990752916296</v>
      </c>
      <c r="H131"/>
      <c r="I131"/>
    </row>
    <row r="132" spans="1:9" x14ac:dyDescent="0.15">
      <c r="A132"/>
      <c r="B132"/>
      <c r="C132"/>
      <c r="D132"/>
      <c r="E132"/>
      <c r="F132"/>
      <c r="G132"/>
      <c r="H132"/>
      <c r="I132"/>
    </row>
    <row r="133" spans="1:9" x14ac:dyDescent="0.15">
      <c r="A133"/>
      <c r="B133"/>
      <c r="C133"/>
      <c r="D133"/>
      <c r="E133"/>
      <c r="F133"/>
      <c r="G133"/>
      <c r="H133"/>
      <c r="I133"/>
    </row>
    <row r="134" spans="1:9" x14ac:dyDescent="0.15">
      <c r="A134"/>
      <c r="B134"/>
      <c r="C134"/>
      <c r="D134"/>
      <c r="E134"/>
      <c r="F134"/>
      <c r="G134"/>
      <c r="H134"/>
      <c r="I134"/>
    </row>
    <row r="135" spans="1:9" x14ac:dyDescent="0.15">
      <c r="A135" t="s">
        <v>58</v>
      </c>
      <c r="B135"/>
      <c r="C135"/>
      <c r="D135"/>
      <c r="E135"/>
      <c r="F135"/>
      <c r="G135"/>
      <c r="H135"/>
      <c r="I135"/>
    </row>
    <row r="136" spans="1:9" x14ac:dyDescent="0.15">
      <c r="A136"/>
      <c r="B136"/>
      <c r="C136"/>
      <c r="D136"/>
      <c r="E136"/>
      <c r="F136"/>
      <c r="G136"/>
      <c r="H136"/>
      <c r="I136"/>
    </row>
    <row r="137" spans="1:9" x14ac:dyDescent="0.15">
      <c r="A137" t="s">
        <v>59</v>
      </c>
      <c r="B137"/>
      <c r="C137" s="19">
        <v>0.95</v>
      </c>
      <c r="D137"/>
      <c r="E137"/>
      <c r="F137"/>
      <c r="G137"/>
      <c r="H137"/>
      <c r="I137"/>
    </row>
    <row r="138" spans="1:9" x14ac:dyDescent="0.15">
      <c r="A138" t="s">
        <v>60</v>
      </c>
      <c r="B138"/>
      <c r="C138">
        <v>0.9101042975692335</v>
      </c>
      <c r="D138"/>
      <c r="E138"/>
      <c r="F138"/>
      <c r="G138"/>
      <c r="H138"/>
      <c r="I138"/>
    </row>
    <row r="139" spans="1:9" x14ac:dyDescent="0.15">
      <c r="A139" t="s">
        <v>61</v>
      </c>
      <c r="B139"/>
      <c r="C139">
        <v>4.1611592269075235</v>
      </c>
      <c r="D139"/>
      <c r="E139"/>
      <c r="F139"/>
      <c r="G139"/>
      <c r="H139"/>
      <c r="I139"/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 Test Non EQ 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2018-03-17T06:58:37Z</dcterms:created>
  <dcterms:modified xsi:type="dcterms:W3CDTF">2018-03-17T07:18:37Z</dcterms:modified>
</cp:coreProperties>
</file>